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MDoc\Sekretariat\Basia\WNIOSKI_ZWOŁANIE SESJI\2022\KOMISJE\MARZEC\Odpowiedzi na wnioski z komisji_O.KBRM.0003.2.2.2022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X26" i="1" l="1"/>
  <c r="X25" i="1"/>
  <c r="H25" i="1" l="1"/>
  <c r="D25" i="1"/>
  <c r="W26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F25" i="1"/>
  <c r="E25" i="1"/>
  <c r="C26" i="1"/>
  <c r="C25" i="1"/>
</calcChain>
</file>

<file path=xl/sharedStrings.xml><?xml version="1.0" encoding="utf-8"?>
<sst xmlns="http://schemas.openxmlformats.org/spreadsheetml/2006/main" count="75" uniqueCount="75">
  <si>
    <t>Lp.</t>
  </si>
  <si>
    <t>Stanowisko pracy</t>
  </si>
  <si>
    <t>1.</t>
  </si>
  <si>
    <t>SP Nr 1</t>
  </si>
  <si>
    <t>SP Nr 2</t>
  </si>
  <si>
    <t>SP Nr 3</t>
  </si>
  <si>
    <t>SP Nr 5</t>
  </si>
  <si>
    <t>SP Daleszyn</t>
  </si>
  <si>
    <t>SPGola</t>
  </si>
  <si>
    <t>SP Kunowo</t>
  </si>
  <si>
    <t>SP Siemowo</t>
  </si>
  <si>
    <t>SP Sikorzyn</t>
  </si>
  <si>
    <t>PM Nr 1</t>
  </si>
  <si>
    <t>PM Nr 2</t>
  </si>
  <si>
    <t>PM Nr 4</t>
  </si>
  <si>
    <t>PM Nr 5</t>
  </si>
  <si>
    <t>PM Nr 7</t>
  </si>
  <si>
    <t>Żłobek</t>
  </si>
  <si>
    <t>Biblioteka</t>
  </si>
  <si>
    <t>Muzeum</t>
  </si>
  <si>
    <t>GOK Hutnik</t>
  </si>
  <si>
    <t>MGOPS</t>
  </si>
  <si>
    <t>OSiR</t>
  </si>
  <si>
    <t>Senior+</t>
  </si>
  <si>
    <t xml:space="preserve">2. </t>
  </si>
  <si>
    <t>Dyrekcja - osoby</t>
  </si>
  <si>
    <t>Dyrekcja - etaty</t>
  </si>
  <si>
    <t>3.</t>
  </si>
  <si>
    <t>Ksiegowość - osoby</t>
  </si>
  <si>
    <t>4.</t>
  </si>
  <si>
    <t>Ksiegowość - etaty</t>
  </si>
  <si>
    <t>5.</t>
  </si>
  <si>
    <t>Administracja - osoby</t>
  </si>
  <si>
    <t>6.</t>
  </si>
  <si>
    <t>Administracja - etaty</t>
  </si>
  <si>
    <t>7.</t>
  </si>
  <si>
    <t>Pracownicy merytoryczni - osoby</t>
  </si>
  <si>
    <t>8.</t>
  </si>
  <si>
    <t>Pracownicy merytoryczni - etaty</t>
  </si>
  <si>
    <t>9.</t>
  </si>
  <si>
    <t>Pomoc nauczyciela- osoby</t>
  </si>
  <si>
    <t>10.</t>
  </si>
  <si>
    <t>Pomoc nauczyciela - etaty</t>
  </si>
  <si>
    <t>11.</t>
  </si>
  <si>
    <t>Konserwatorzy - osoby</t>
  </si>
  <si>
    <t>12.</t>
  </si>
  <si>
    <t>Konserwatorzy - etaty</t>
  </si>
  <si>
    <t>13.</t>
  </si>
  <si>
    <t>Woźny - osoby</t>
  </si>
  <si>
    <t>14.</t>
  </si>
  <si>
    <t>Woźny - etaty</t>
  </si>
  <si>
    <t>15.</t>
  </si>
  <si>
    <t>Sprzataczki - osoby</t>
  </si>
  <si>
    <t>16.</t>
  </si>
  <si>
    <t>Sprzataczki - etaty</t>
  </si>
  <si>
    <t>17.</t>
  </si>
  <si>
    <t>Kuchnia - osoby</t>
  </si>
  <si>
    <t>18.</t>
  </si>
  <si>
    <t>Kuchnia - etaty</t>
  </si>
  <si>
    <t>19.</t>
  </si>
  <si>
    <t>Przeprowadzacz - osoby</t>
  </si>
  <si>
    <t>20.</t>
  </si>
  <si>
    <t>Przeprowadzacz - etaty</t>
  </si>
  <si>
    <t>21.</t>
  </si>
  <si>
    <t>Sprzedawcy biletów - osoby</t>
  </si>
  <si>
    <t>22.</t>
  </si>
  <si>
    <t>Sprzedawcy biletów - etaty</t>
  </si>
  <si>
    <t>23.</t>
  </si>
  <si>
    <t>RAZEM - osoby</t>
  </si>
  <si>
    <t>24.</t>
  </si>
  <si>
    <t>RAZEM - etaty</t>
  </si>
  <si>
    <t>ŚDS</t>
  </si>
  <si>
    <t>Załącznik nr 3                                                                                                                                                                Ilośćosób zatrudnionych w jednostkach organizacyjnych gminy</t>
  </si>
  <si>
    <t>BURMISTRZ GOSTYNIA</t>
  </si>
  <si>
    <r>
      <t xml:space="preserve">/-/ </t>
    </r>
    <r>
      <rPr>
        <i/>
        <sz val="12"/>
        <color theme="1"/>
        <rFont val="Corbel"/>
        <family val="2"/>
        <charset val="238"/>
      </rPr>
      <t>J e r z y    K u l a 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</si>
</sst>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Corbel"/>
      <family val="2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Corbe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W33" sqref="W33"/>
    </sheetView>
  </sheetViews>
  <sheetFormatPr defaultRowHeight="14.25"/>
  <cols>
    <col min="1" max="1" width="3.375" bestFit="1" customWidth="1"/>
    <col min="2" max="2" width="28.375" bestFit="1" customWidth="1"/>
    <col min="3" max="4" width="7.5" customWidth="1"/>
    <col min="5" max="5" width="7.25" customWidth="1"/>
    <col min="6" max="6" width="7.5" customWidth="1"/>
    <col min="7" max="7" width="11.875" bestFit="1" customWidth="1"/>
    <col min="8" max="8" width="7.875" customWidth="1"/>
    <col min="9" max="9" width="11.125" bestFit="1" customWidth="1"/>
    <col min="10" max="10" width="11.875" bestFit="1" customWidth="1"/>
    <col min="11" max="11" width="11.5" bestFit="1" customWidth="1"/>
    <col min="12" max="12" width="7.625" customWidth="1"/>
    <col min="13" max="13" width="7.75" customWidth="1"/>
    <col min="14" max="14" width="8.125" customWidth="1"/>
    <col min="15" max="15" width="8" customWidth="1"/>
    <col min="16" max="16" width="7.625" customWidth="1"/>
    <col min="17" max="17" width="7.75" customWidth="1"/>
    <col min="18" max="18" width="8.75" customWidth="1"/>
    <col min="19" max="19" width="8.25" customWidth="1"/>
    <col min="20" max="20" width="10.5" customWidth="1"/>
    <col min="21" max="21" width="7.875" customWidth="1"/>
    <col min="22" max="22" width="7.625" customWidth="1"/>
    <col min="23" max="23" width="7.75" customWidth="1"/>
    <col min="24" max="24" width="6" customWidth="1"/>
  </cols>
  <sheetData>
    <row r="1" spans="1:24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1" t="s">
        <v>0</v>
      </c>
      <c r="B2" s="1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4" t="s">
        <v>71</v>
      </c>
    </row>
    <row r="3" spans="1:24">
      <c r="A3" s="2" t="s">
        <v>2</v>
      </c>
      <c r="B3" s="2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v>1</v>
      </c>
      <c r="R3" s="3">
        <v>1</v>
      </c>
      <c r="S3" s="3">
        <v>1</v>
      </c>
      <c r="T3" s="3">
        <v>1</v>
      </c>
      <c r="U3" s="3">
        <v>2</v>
      </c>
      <c r="V3" s="3">
        <v>2</v>
      </c>
      <c r="W3" s="3">
        <v>1</v>
      </c>
      <c r="X3" s="2">
        <v>1</v>
      </c>
    </row>
    <row r="4" spans="1:24">
      <c r="A4" s="2" t="s">
        <v>24</v>
      </c>
      <c r="B4" s="2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v>1</v>
      </c>
      <c r="R4" s="3">
        <v>1</v>
      </c>
      <c r="S4" s="3">
        <v>1</v>
      </c>
      <c r="T4" s="3">
        <v>1</v>
      </c>
      <c r="U4" s="3">
        <v>2</v>
      </c>
      <c r="V4" s="3">
        <v>2</v>
      </c>
      <c r="W4" s="3">
        <v>1</v>
      </c>
      <c r="X4" s="2">
        <v>1</v>
      </c>
    </row>
    <row r="5" spans="1:24">
      <c r="A5" s="2" t="s">
        <v>27</v>
      </c>
      <c r="B5" s="2" t="s">
        <v>28</v>
      </c>
      <c r="C5" s="3">
        <v>2</v>
      </c>
      <c r="D5" s="3">
        <v>2</v>
      </c>
      <c r="E5" s="3">
        <v>2</v>
      </c>
      <c r="F5" s="3">
        <v>2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/>
      <c r="M5" s="3"/>
      <c r="N5" s="3"/>
      <c r="O5" s="3">
        <v>5</v>
      </c>
      <c r="P5" s="3"/>
      <c r="Q5" s="3"/>
      <c r="R5" s="3">
        <v>1</v>
      </c>
      <c r="S5" s="3">
        <v>2</v>
      </c>
      <c r="T5" s="3">
        <v>1</v>
      </c>
      <c r="U5" s="3">
        <v>4</v>
      </c>
      <c r="V5" s="3">
        <v>3</v>
      </c>
      <c r="W5" s="3">
        <v>2</v>
      </c>
      <c r="X5" s="2">
        <v>1</v>
      </c>
    </row>
    <row r="6" spans="1:24">
      <c r="A6" s="2" t="s">
        <v>29</v>
      </c>
      <c r="B6" s="2" t="s">
        <v>30</v>
      </c>
      <c r="C6" s="3">
        <v>2</v>
      </c>
      <c r="D6" s="3">
        <v>2</v>
      </c>
      <c r="E6" s="3">
        <v>2</v>
      </c>
      <c r="F6" s="3">
        <v>2</v>
      </c>
      <c r="G6" s="3">
        <v>0.625</v>
      </c>
      <c r="H6" s="3">
        <v>0.5</v>
      </c>
      <c r="I6" s="3">
        <v>0.5</v>
      </c>
      <c r="J6" s="3">
        <v>0.5</v>
      </c>
      <c r="K6" s="3">
        <v>1</v>
      </c>
      <c r="L6" s="3"/>
      <c r="M6" s="3"/>
      <c r="N6" s="3"/>
      <c r="O6" s="3">
        <v>4.5</v>
      </c>
      <c r="P6" s="3"/>
      <c r="Q6" s="3"/>
      <c r="R6" s="3">
        <v>1</v>
      </c>
      <c r="S6" s="3">
        <v>1.5</v>
      </c>
      <c r="T6" s="3">
        <v>1</v>
      </c>
      <c r="U6" s="3">
        <v>4</v>
      </c>
      <c r="V6" s="3">
        <v>3</v>
      </c>
      <c r="W6" s="3">
        <v>0.85</v>
      </c>
      <c r="X6" s="2">
        <v>0.6</v>
      </c>
    </row>
    <row r="7" spans="1:24">
      <c r="A7" s="2" t="s">
        <v>31</v>
      </c>
      <c r="B7" s="2" t="s">
        <v>32</v>
      </c>
      <c r="C7" s="3">
        <v>3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2</v>
      </c>
      <c r="M7" s="3">
        <v>2</v>
      </c>
      <c r="N7" s="3">
        <v>2</v>
      </c>
      <c r="O7" s="3">
        <v>2</v>
      </c>
      <c r="P7" s="3">
        <v>2</v>
      </c>
      <c r="Q7" s="3"/>
      <c r="R7" s="3">
        <v>1</v>
      </c>
      <c r="S7" s="3"/>
      <c r="T7" s="3">
        <v>1</v>
      </c>
      <c r="U7" s="3">
        <v>2</v>
      </c>
      <c r="V7" s="3">
        <v>2</v>
      </c>
      <c r="W7" s="3"/>
      <c r="X7" s="2">
        <v>1</v>
      </c>
    </row>
    <row r="8" spans="1:24">
      <c r="A8" s="2" t="s">
        <v>33</v>
      </c>
      <c r="B8" s="2" t="s">
        <v>34</v>
      </c>
      <c r="C8" s="3">
        <v>2.5</v>
      </c>
      <c r="D8" s="3">
        <v>1</v>
      </c>
      <c r="E8" s="3">
        <v>1</v>
      </c>
      <c r="F8" s="3">
        <v>1</v>
      </c>
      <c r="G8" s="3">
        <v>0.625</v>
      </c>
      <c r="H8" s="3">
        <v>0.5</v>
      </c>
      <c r="I8" s="3">
        <v>0.5</v>
      </c>
      <c r="J8" s="3">
        <v>0.5</v>
      </c>
      <c r="K8" s="3"/>
      <c r="L8" s="3">
        <v>1.5</v>
      </c>
      <c r="M8" s="3">
        <v>1.5</v>
      </c>
      <c r="N8" s="3">
        <v>1.5</v>
      </c>
      <c r="O8" s="3">
        <v>1.5</v>
      </c>
      <c r="P8" s="3">
        <v>1.5</v>
      </c>
      <c r="Q8" s="3"/>
      <c r="R8" s="3">
        <v>1</v>
      </c>
      <c r="S8" s="3"/>
      <c r="T8" s="3">
        <v>1</v>
      </c>
      <c r="U8" s="3">
        <v>2</v>
      </c>
      <c r="V8" s="3">
        <v>2</v>
      </c>
      <c r="W8" s="3"/>
      <c r="X8" s="2">
        <v>0.4</v>
      </c>
    </row>
    <row r="9" spans="1:24">
      <c r="A9" s="2" t="s">
        <v>35</v>
      </c>
      <c r="B9" s="2" t="s">
        <v>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5</v>
      </c>
      <c r="R9" s="3">
        <v>10</v>
      </c>
      <c r="S9" s="3">
        <v>3</v>
      </c>
      <c r="T9" s="3">
        <v>9</v>
      </c>
      <c r="U9" s="3">
        <v>29</v>
      </c>
      <c r="V9" s="3">
        <v>9</v>
      </c>
      <c r="W9" s="3">
        <v>6</v>
      </c>
      <c r="X9" s="2">
        <v>10</v>
      </c>
    </row>
    <row r="10" spans="1:24">
      <c r="A10" s="2" t="s">
        <v>37</v>
      </c>
      <c r="B10" s="2" t="s">
        <v>38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5</v>
      </c>
      <c r="R10" s="3">
        <v>10</v>
      </c>
      <c r="S10" s="3">
        <v>2.5</v>
      </c>
      <c r="T10" s="3">
        <v>9</v>
      </c>
      <c r="U10" s="3">
        <v>29</v>
      </c>
      <c r="V10" s="3">
        <v>9</v>
      </c>
      <c r="W10" s="3">
        <v>5.25</v>
      </c>
      <c r="X10" s="2">
        <v>10</v>
      </c>
    </row>
    <row r="11" spans="1:24">
      <c r="A11" s="2" t="s">
        <v>39</v>
      </c>
      <c r="B11" s="2" t="s">
        <v>40</v>
      </c>
      <c r="C11" s="3">
        <v>5</v>
      </c>
      <c r="D11" s="3"/>
      <c r="E11" s="3"/>
      <c r="F11" s="3"/>
      <c r="G11" s="3">
        <v>2</v>
      </c>
      <c r="H11" s="3"/>
      <c r="I11" s="3">
        <v>1</v>
      </c>
      <c r="J11" s="3"/>
      <c r="K11" s="3">
        <v>2</v>
      </c>
      <c r="L11" s="3">
        <v>1</v>
      </c>
      <c r="M11" s="3">
        <v>1</v>
      </c>
      <c r="N11" s="3">
        <v>2</v>
      </c>
      <c r="O11" s="3">
        <v>2</v>
      </c>
      <c r="P11" s="3">
        <v>3</v>
      </c>
      <c r="Q11" s="3"/>
      <c r="R11" s="3"/>
      <c r="S11" s="3"/>
      <c r="T11" s="3"/>
      <c r="U11" s="3"/>
      <c r="V11" s="3"/>
      <c r="W11" s="3"/>
      <c r="X11" s="2"/>
    </row>
    <row r="12" spans="1:24">
      <c r="A12" s="2" t="s">
        <v>41</v>
      </c>
      <c r="B12" s="2" t="s">
        <v>42</v>
      </c>
      <c r="C12" s="3">
        <v>3.0249999999999999</v>
      </c>
      <c r="D12" s="3"/>
      <c r="E12" s="3"/>
      <c r="F12" s="3"/>
      <c r="G12" s="3">
        <v>1.175</v>
      </c>
      <c r="H12" s="3"/>
      <c r="I12" s="3">
        <v>0.625</v>
      </c>
      <c r="J12" s="3"/>
      <c r="K12" s="3">
        <v>1.2</v>
      </c>
      <c r="L12" s="3">
        <v>1</v>
      </c>
      <c r="M12" s="3">
        <v>1</v>
      </c>
      <c r="N12" s="3">
        <v>2</v>
      </c>
      <c r="O12" s="3">
        <v>2</v>
      </c>
      <c r="P12" s="3">
        <v>2.5</v>
      </c>
      <c r="Q12" s="3"/>
      <c r="R12" s="3"/>
      <c r="S12" s="3"/>
      <c r="T12" s="3"/>
      <c r="U12" s="3"/>
      <c r="V12" s="3"/>
      <c r="W12" s="3"/>
      <c r="X12" s="2"/>
    </row>
    <row r="13" spans="1:24">
      <c r="A13" s="2" t="s">
        <v>43</v>
      </c>
      <c r="B13" s="2" t="s">
        <v>44</v>
      </c>
      <c r="C13" s="3">
        <v>2</v>
      </c>
      <c r="D13" s="3">
        <v>1</v>
      </c>
      <c r="E13" s="3">
        <v>1</v>
      </c>
      <c r="F13" s="3">
        <v>1</v>
      </c>
      <c r="G13" s="3">
        <v>1</v>
      </c>
      <c r="H13" s="3"/>
      <c r="I13" s="3"/>
      <c r="J13" s="3"/>
      <c r="K13" s="3"/>
      <c r="L13" s="3">
        <v>1</v>
      </c>
      <c r="M13" s="3"/>
      <c r="N13" s="3">
        <v>1</v>
      </c>
      <c r="O13" s="3">
        <v>1</v>
      </c>
      <c r="P13" s="3">
        <v>1</v>
      </c>
      <c r="Q13" s="3">
        <v>1</v>
      </c>
      <c r="R13" s="3"/>
      <c r="S13" s="3"/>
      <c r="T13" s="3"/>
      <c r="U13" s="3"/>
      <c r="V13" s="3">
        <v>10</v>
      </c>
      <c r="W13" s="3"/>
      <c r="X13" s="2"/>
    </row>
    <row r="14" spans="1:24">
      <c r="A14" s="2" t="s">
        <v>45</v>
      </c>
      <c r="B14" s="2" t="s">
        <v>46</v>
      </c>
      <c r="C14" s="3">
        <v>2</v>
      </c>
      <c r="D14" s="3">
        <v>1</v>
      </c>
      <c r="E14" s="3">
        <v>1</v>
      </c>
      <c r="F14" s="3">
        <v>1</v>
      </c>
      <c r="G14" s="3">
        <v>1</v>
      </c>
      <c r="H14" s="3"/>
      <c r="I14" s="3"/>
      <c r="J14" s="3"/>
      <c r="K14" s="3"/>
      <c r="L14" s="3">
        <v>0.5</v>
      </c>
      <c r="M14" s="3"/>
      <c r="N14" s="3">
        <v>0.5</v>
      </c>
      <c r="O14" s="3">
        <v>0.5</v>
      </c>
      <c r="P14" s="3">
        <v>0.5</v>
      </c>
      <c r="Q14" s="3">
        <v>0.5</v>
      </c>
      <c r="R14" s="3"/>
      <c r="S14" s="3"/>
      <c r="T14" s="3">
        <v>2</v>
      </c>
      <c r="U14" s="3"/>
      <c r="V14" s="3">
        <v>10</v>
      </c>
      <c r="W14" s="3"/>
      <c r="X14" s="2"/>
    </row>
    <row r="15" spans="1:24">
      <c r="A15" s="2" t="s">
        <v>47</v>
      </c>
      <c r="B15" s="2" t="s">
        <v>48</v>
      </c>
      <c r="C15" s="3">
        <v>2</v>
      </c>
      <c r="D15" s="3">
        <v>2</v>
      </c>
      <c r="E15" s="3">
        <v>1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2</v>
      </c>
      <c r="L15" s="3"/>
      <c r="M15" s="3"/>
      <c r="N15" s="3"/>
      <c r="O15" s="3"/>
      <c r="P15" s="3"/>
      <c r="Q15" s="3"/>
      <c r="R15" s="3"/>
      <c r="S15" s="3"/>
      <c r="T15" s="3">
        <v>2</v>
      </c>
      <c r="U15" s="3"/>
      <c r="V15" s="3">
        <v>2</v>
      </c>
      <c r="W15" s="3"/>
      <c r="X15" s="2">
        <v>1</v>
      </c>
    </row>
    <row r="16" spans="1:24">
      <c r="A16" s="2" t="s">
        <v>49</v>
      </c>
      <c r="B16" s="2" t="s">
        <v>50</v>
      </c>
      <c r="C16" s="3">
        <v>1.5</v>
      </c>
      <c r="D16" s="3">
        <v>1.5</v>
      </c>
      <c r="E16" s="3">
        <v>0.75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2</v>
      </c>
      <c r="W16" s="3"/>
      <c r="X16" s="2">
        <v>1</v>
      </c>
    </row>
    <row r="17" spans="1:24">
      <c r="A17" s="2" t="s">
        <v>51</v>
      </c>
      <c r="B17" s="2" t="s">
        <v>52</v>
      </c>
      <c r="C17" s="3">
        <v>8</v>
      </c>
      <c r="D17" s="3"/>
      <c r="E17" s="3">
        <v>6</v>
      </c>
      <c r="F17" s="3">
        <v>7</v>
      </c>
      <c r="G17" s="3">
        <v>3</v>
      </c>
      <c r="H17" s="3">
        <v>1</v>
      </c>
      <c r="I17" s="3">
        <v>2</v>
      </c>
      <c r="J17" s="3">
        <v>2</v>
      </c>
      <c r="K17" s="3">
        <v>2</v>
      </c>
      <c r="L17" s="3">
        <v>5</v>
      </c>
      <c r="M17" s="3">
        <v>4</v>
      </c>
      <c r="N17" s="3">
        <v>7</v>
      </c>
      <c r="O17" s="3">
        <v>5</v>
      </c>
      <c r="P17" s="3">
        <v>6</v>
      </c>
      <c r="Q17" s="3">
        <v>2</v>
      </c>
      <c r="R17" s="3"/>
      <c r="S17" s="3">
        <v>1</v>
      </c>
      <c r="T17" s="3">
        <v>2</v>
      </c>
      <c r="U17" s="3"/>
      <c r="V17" s="3">
        <v>9</v>
      </c>
      <c r="W17" s="3">
        <v>1</v>
      </c>
      <c r="X17" s="2">
        <v>1</v>
      </c>
    </row>
    <row r="18" spans="1:24">
      <c r="A18" s="2" t="s">
        <v>53</v>
      </c>
      <c r="B18" s="2" t="s">
        <v>54</v>
      </c>
      <c r="C18" s="3">
        <v>8</v>
      </c>
      <c r="D18" s="3"/>
      <c r="E18" s="3">
        <v>3.5</v>
      </c>
      <c r="F18" s="3">
        <v>4.5</v>
      </c>
      <c r="G18" s="3">
        <v>1.5</v>
      </c>
      <c r="H18" s="3">
        <v>1</v>
      </c>
      <c r="I18" s="3">
        <v>1.5</v>
      </c>
      <c r="J18" s="3">
        <v>1.75</v>
      </c>
      <c r="K18" s="3">
        <v>2</v>
      </c>
      <c r="L18" s="3">
        <v>5</v>
      </c>
      <c r="M18" s="3">
        <v>4</v>
      </c>
      <c r="N18" s="3">
        <v>7</v>
      </c>
      <c r="O18" s="3">
        <v>5</v>
      </c>
      <c r="P18" s="3">
        <v>6</v>
      </c>
      <c r="Q18" s="3">
        <v>1</v>
      </c>
      <c r="R18" s="3"/>
      <c r="S18" s="3">
        <v>0.5</v>
      </c>
      <c r="T18" s="3">
        <v>2</v>
      </c>
      <c r="U18" s="3"/>
      <c r="V18" s="3">
        <v>9</v>
      </c>
      <c r="W18" s="3">
        <v>0.5</v>
      </c>
      <c r="X18" s="2">
        <v>0.5</v>
      </c>
    </row>
    <row r="19" spans="1:24">
      <c r="A19" s="2" t="s">
        <v>55</v>
      </c>
      <c r="B19" s="2" t="s">
        <v>56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>
        <v>4</v>
      </c>
      <c r="M19" s="3">
        <v>3</v>
      </c>
      <c r="N19" s="3">
        <v>3</v>
      </c>
      <c r="O19" s="3">
        <v>3</v>
      </c>
      <c r="P19" s="3">
        <v>4</v>
      </c>
      <c r="Q19" s="3"/>
      <c r="R19" s="3"/>
      <c r="S19" s="3"/>
      <c r="T19" s="3"/>
      <c r="U19" s="3"/>
      <c r="V19" s="3"/>
      <c r="W19" s="3"/>
      <c r="X19" s="2"/>
    </row>
    <row r="20" spans="1:24">
      <c r="A20" s="2" t="s">
        <v>57</v>
      </c>
      <c r="B20" s="2" t="s">
        <v>58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>
        <v>4</v>
      </c>
      <c r="M20" s="3">
        <v>3</v>
      </c>
      <c r="N20" s="3">
        <v>3.5</v>
      </c>
      <c r="O20" s="3">
        <v>2.5</v>
      </c>
      <c r="P20" s="3">
        <v>4</v>
      </c>
      <c r="Q20" s="3"/>
      <c r="R20" s="3"/>
      <c r="S20" s="3"/>
      <c r="T20" s="3"/>
      <c r="U20" s="3"/>
      <c r="V20" s="3"/>
      <c r="W20" s="3"/>
      <c r="X20" s="2"/>
    </row>
    <row r="21" spans="1:24">
      <c r="A21" s="2" t="s">
        <v>59</v>
      </c>
      <c r="B21" s="2" t="s">
        <v>60</v>
      </c>
      <c r="C21" s="3"/>
      <c r="D21" s="3">
        <v>4</v>
      </c>
      <c r="E21" s="3">
        <v>1</v>
      </c>
      <c r="F21" s="3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</row>
    <row r="22" spans="1:24">
      <c r="A22" s="2" t="s">
        <v>61</v>
      </c>
      <c r="B22" s="2" t="s">
        <v>62</v>
      </c>
      <c r="C22" s="3"/>
      <c r="D22" s="3">
        <v>3</v>
      </c>
      <c r="E22" s="3">
        <v>1</v>
      </c>
      <c r="F22" s="3">
        <v>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/>
      <c r="V22" s="3">
        <v>5</v>
      </c>
      <c r="W22" s="3"/>
      <c r="X22" s="2"/>
    </row>
    <row r="23" spans="1:24">
      <c r="A23" s="2" t="s">
        <v>63</v>
      </c>
      <c r="B23" s="2" t="s">
        <v>64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/>
      <c r="V23" s="3">
        <v>5</v>
      </c>
      <c r="W23" s="3"/>
      <c r="X23" s="2"/>
    </row>
    <row r="24" spans="1:24">
      <c r="A24" s="2" t="s">
        <v>65</v>
      </c>
      <c r="B24" s="2" t="s">
        <v>66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</row>
    <row r="25" spans="1:24" ht="15">
      <c r="A25" s="4" t="s">
        <v>67</v>
      </c>
      <c r="B25" s="4" t="s">
        <v>68</v>
      </c>
      <c r="C25" s="1">
        <f>C3+C5+C7+C9+C11+C13+C15+C17+C19+C21+C23</f>
        <v>23</v>
      </c>
      <c r="D25" s="1">
        <f>D3+D5+D7+D9+D11+D13+D15+D17+D19+D21+D23</f>
        <v>10</v>
      </c>
      <c r="E25" s="1">
        <f t="shared" ref="E25:W25" si="0">E3+E5+E7+E9+E11+E13+E15+E17+E19+E21+E23</f>
        <v>12</v>
      </c>
      <c r="F25" s="1">
        <f t="shared" si="0"/>
        <v>15</v>
      </c>
      <c r="G25" s="1">
        <f t="shared" si="0"/>
        <v>9</v>
      </c>
      <c r="H25" s="1">
        <f>H3+H5+H7+H9+H11+H13+H15+H17+H19+H21+H23</f>
        <v>4</v>
      </c>
      <c r="I25" s="1">
        <f t="shared" si="0"/>
        <v>6</v>
      </c>
      <c r="J25" s="1">
        <f t="shared" si="0"/>
        <v>5</v>
      </c>
      <c r="K25" s="1">
        <f t="shared" si="0"/>
        <v>7</v>
      </c>
      <c r="L25" s="1">
        <f t="shared" si="0"/>
        <v>13</v>
      </c>
      <c r="M25" s="1">
        <f t="shared" si="0"/>
        <v>10</v>
      </c>
      <c r="N25" s="1">
        <f t="shared" si="0"/>
        <v>15</v>
      </c>
      <c r="O25" s="1">
        <f t="shared" si="0"/>
        <v>18</v>
      </c>
      <c r="P25" s="1">
        <f t="shared" si="0"/>
        <v>16</v>
      </c>
      <c r="Q25" s="1">
        <f t="shared" si="0"/>
        <v>9</v>
      </c>
      <c r="R25" s="1">
        <f t="shared" si="0"/>
        <v>13</v>
      </c>
      <c r="S25" s="1">
        <f t="shared" si="0"/>
        <v>7</v>
      </c>
      <c r="T25" s="1">
        <f t="shared" si="0"/>
        <v>17</v>
      </c>
      <c r="U25" s="1">
        <f t="shared" si="0"/>
        <v>37</v>
      </c>
      <c r="V25" s="1">
        <f t="shared" si="0"/>
        <v>42</v>
      </c>
      <c r="W25" s="1">
        <f t="shared" si="0"/>
        <v>10</v>
      </c>
      <c r="X25" s="4">
        <f>SUM(X3,X5,X7,X9,X11,X13,X15,X17,X19,X21,X23)</f>
        <v>15</v>
      </c>
    </row>
    <row r="26" spans="1:24" ht="15">
      <c r="A26" s="4" t="s">
        <v>69</v>
      </c>
      <c r="B26" s="4" t="s">
        <v>70</v>
      </c>
      <c r="C26" s="1">
        <f>C4+C6+C8+C10+C12+C14+C16+C18+C20+C22+C24</f>
        <v>20.024999999999999</v>
      </c>
      <c r="D26" s="1">
        <f t="shared" ref="D26:W26" si="1">D4+D6+D8+D10+D12+D14+D16+D18+D20+D22+D24</f>
        <v>8.5</v>
      </c>
      <c r="E26" s="1">
        <f t="shared" si="1"/>
        <v>9.25</v>
      </c>
      <c r="F26" s="1">
        <f t="shared" si="1"/>
        <v>12.5</v>
      </c>
      <c r="G26" s="1">
        <f t="shared" si="1"/>
        <v>5.9249999999999998</v>
      </c>
      <c r="H26" s="1">
        <f t="shared" si="1"/>
        <v>3</v>
      </c>
      <c r="I26" s="1">
        <f t="shared" si="1"/>
        <v>4.125</v>
      </c>
      <c r="J26" s="1">
        <f t="shared" si="1"/>
        <v>3.75</v>
      </c>
      <c r="K26" s="1">
        <f t="shared" si="1"/>
        <v>5.2</v>
      </c>
      <c r="L26" s="1">
        <f t="shared" si="1"/>
        <v>12</v>
      </c>
      <c r="M26" s="1">
        <f t="shared" si="1"/>
        <v>9.5</v>
      </c>
      <c r="N26" s="1">
        <f t="shared" si="1"/>
        <v>14.5</v>
      </c>
      <c r="O26" s="1">
        <f t="shared" si="1"/>
        <v>16</v>
      </c>
      <c r="P26" s="1">
        <f t="shared" si="1"/>
        <v>14.5</v>
      </c>
      <c r="Q26" s="1">
        <f t="shared" si="1"/>
        <v>7.5</v>
      </c>
      <c r="R26" s="1">
        <f t="shared" si="1"/>
        <v>13</v>
      </c>
      <c r="S26" s="1">
        <f t="shared" si="1"/>
        <v>5.5</v>
      </c>
      <c r="T26" s="1">
        <f t="shared" si="1"/>
        <v>17</v>
      </c>
      <c r="U26" s="1">
        <f t="shared" si="1"/>
        <v>37</v>
      </c>
      <c r="V26" s="1">
        <f t="shared" si="1"/>
        <v>42</v>
      </c>
      <c r="W26" s="1">
        <f t="shared" si="1"/>
        <v>7.6</v>
      </c>
      <c r="X26" s="4">
        <f>SUM(X4,X6,X8,X10,X12,X14,X16,X18,X20,X22,X24)</f>
        <v>13.5</v>
      </c>
    </row>
    <row r="28" spans="1:24" ht="15.75">
      <c r="U28" s="7" t="s">
        <v>73</v>
      </c>
    </row>
    <row r="29" spans="1:24" ht="15.75">
      <c r="U29" s="8" t="s">
        <v>74</v>
      </c>
    </row>
  </sheetData>
  <mergeCells count="1">
    <mergeCell ref="A1:X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 Walczewska</cp:lastModifiedBy>
  <cp:lastPrinted>2022-03-28T06:32:35Z</cp:lastPrinted>
  <dcterms:created xsi:type="dcterms:W3CDTF">2022-03-17T19:02:04Z</dcterms:created>
  <dcterms:modified xsi:type="dcterms:W3CDTF">2022-03-28T13:12:57Z</dcterms:modified>
</cp:coreProperties>
</file>