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/>
  <c r="F50"/>
  <c r="E16"/>
  <c r="F16"/>
  <c r="D16"/>
  <c r="E35" l="1"/>
  <c r="F35"/>
  <c r="D35"/>
  <c r="D50" l="1"/>
</calcChain>
</file>

<file path=xl/sharedStrings.xml><?xml version="1.0" encoding="utf-8"?>
<sst xmlns="http://schemas.openxmlformats.org/spreadsheetml/2006/main" count="69" uniqueCount="51">
  <si>
    <t>L.p.</t>
  </si>
  <si>
    <t xml:space="preserve">Nazwa przedsięwzięcia </t>
  </si>
  <si>
    <t>Uzasadnienie</t>
  </si>
  <si>
    <t xml:space="preserve">Źródła finansowania </t>
  </si>
  <si>
    <t xml:space="preserve">środki własne </t>
  </si>
  <si>
    <t xml:space="preserve">inne źródła </t>
  </si>
  <si>
    <t xml:space="preserve">Przebudowa sieci wodociągowej w miejscowości Brzezie. </t>
  </si>
  <si>
    <t xml:space="preserve">Razem </t>
  </si>
  <si>
    <t>Wartość inwestycji                (w tys. zł ) w 2019 roku</t>
  </si>
  <si>
    <t xml:space="preserve">Budowa sieci kanalizacji sanitarnej w miejscowości Brzezie. Przebudowa sieci wodociagowej w miejscowości Brzezie. </t>
  </si>
  <si>
    <t>Budowa sieci wodociągowej do miejscowości Markowo.</t>
  </si>
  <si>
    <t>Plan rozwoju i modernizacji urządzeń wodociągowo-kanalizacyjnych na 2020 rok</t>
  </si>
  <si>
    <t>Wartość inwestycji                (w tys. zł ) w 2020 roku</t>
  </si>
  <si>
    <t xml:space="preserve">Poprawa funkcjonowania technologii oczyszczania ścieków na oczyszczalni ścieków w Gostyniu. </t>
  </si>
  <si>
    <t>Wymiana rur azbestocementowych i poprawa przepustowości sieci wodociągowej.</t>
  </si>
  <si>
    <t>Budowa nowego ujęcia (odwiertu) dla Stacji Uzdatniania Wody w Gostyniu.</t>
  </si>
  <si>
    <t xml:space="preserve">Rozbudowa urządzeń wodociagowych i urządzeń kanalizacji sanitarnej na terenie Gminy Gostyń. </t>
  </si>
  <si>
    <t>Budowa sieci wodociagowej i kanalizacji sanitarnej w Bogusławkach (MPZP)</t>
  </si>
  <si>
    <t>Budowa sieci wodociagowej  i kanalizacji sanitarnej przy ul.Wichrowej w Gostyniu</t>
  </si>
  <si>
    <t>Plan rozwoju i modernizacji urządzeń wodociągowo-kanalizacyjnych na 2019 r.</t>
  </si>
  <si>
    <t>Plan rozwoju i modernizacji urządzeń wodociągowo-kanalizacyjnych na 2021 rok</t>
  </si>
  <si>
    <t>Wartość inwestycji                (w tys. zł ) w 2021 roku</t>
  </si>
  <si>
    <t xml:space="preserve">Budowa stacji wstepnego oczyszczania scieków surowych </t>
  </si>
  <si>
    <t xml:space="preserve">PrzebudowaStacji Uzdatniania Wody w Brzeziu. </t>
  </si>
  <si>
    <t>Budowa sieci wodociagowej w m.Krajewice</t>
  </si>
  <si>
    <t>Przebudowa sieci wodociagowej w m.Gostyń</t>
  </si>
  <si>
    <t>Modernizacja stacji odwadniania osadów ściekowych na oczyszczalni ścieków w Gostyniu.</t>
  </si>
  <si>
    <t>Rozbudowa sieci wodociągowej na terenie działalności Spółki. Budowa sieci wodociągowej do ostatniej niezwodociągowanej miejscowości w Gminie Gostyń .</t>
  </si>
  <si>
    <t xml:space="preserve">Rozbudowa urządzeń wodociagowych i urządzeń kanalizacji sanitarnej na terenie Gminy Gostyń obejmująca miejscowość Bogusławki, ul.Krańcową w Gostyniu  na terenie obowiązującego MPZP zgodnego z Uchwałą nr  XXXI/391/17 Rady Miejskiej w Gostyniu. </t>
  </si>
  <si>
    <t>Poprawa funkcjonowania sieci wodociągowej. Budowa sieci wodociągowej do nieruchomości, które mają problemy z dostawą wody o odpowiednich parametrach.</t>
  </si>
  <si>
    <t xml:space="preserve">Poprawa funkcjonowania i usprawnienie działania systemu dystrybucji wody. Budowa nowego odwiertu wody dla poboru wody dla SUW w Gostyniu. </t>
  </si>
  <si>
    <t>Poprawa funkcjonowania i usprawnienie działania systemu dystrybucji wody. Modernizacja istniejącej jednostopniowej stacji uzdatniania wody na stacje dwustopniowego pompowania wody wraz ze zbiornikiem i  instalacją zestawu hydroforowego w miejscowości Brzezie.</t>
  </si>
  <si>
    <t xml:space="preserve">Zakup samochodu osobowo-transportowego </t>
  </si>
  <si>
    <t>Wymiana taboru samochodowego obsługującego teren działania Spółki.</t>
  </si>
  <si>
    <t>Rozbudowa sieci kanalizacji sanitarnej na terenie Gminy Gostyń w miejscowości Brzezie na odcinku progi powiatowej tzw. Czerwiniec. Wymiana rur azbestocementowych i poprawa funkcjonowania sieci wodociągowej na długości budowy nowej sieci kanalizacji sanitarnej. Częściowe dofinansowaniezadania z budżetu Gminy Gostyń.</t>
  </si>
  <si>
    <t>Wykupy urządzeń wod.-kan.</t>
  </si>
  <si>
    <t>Wymiana rur azbestocementowych i poprawa przepustowości sieci wodociągowej.Częściowe dofinansowanie zadania z budżetu Gminy Gostyń.</t>
  </si>
  <si>
    <t>Wykupy urządzeń wodno-kanalizacyjnych realizowanych przez inwestorów prywatnych i przyjmowanych przez Spółkę  na podstawie umów odpłatnego przejęcia urządzeń. Środki z budżetu Gminy Gostyń</t>
  </si>
  <si>
    <t>Wykup urządzeń wod.-kan.</t>
  </si>
  <si>
    <t xml:space="preserve">Wykupy urządzeń wodno-kanalizacyjnych realizowanych przez inwestorów prywatnych i przyjmowanych przez Spółkę  na podstawie umów odpłatnego przejęcia urządzeń.Środki z budżetu Gminy Gostyń. </t>
  </si>
  <si>
    <t>Poprawa funkcjonowania gospodarki osadowej na oczyszczalni ścieków związana z zagospodarowaniem osadów ściekowych. Modernizacja budynku stacji zageszczania osadów ściekowych, zakup prasy do odwadniania osadów wraz ze stacją dozowania wapna. Zakup prasy będzie objęty leasingiem.</t>
  </si>
  <si>
    <t xml:space="preserve">Modernizacja sieci kanalizacji sanitarnej w m.Gostyń </t>
  </si>
  <si>
    <t xml:space="preserve">Renowacja sieci kanalizacji sanitarnej metodą bezwykopową. </t>
  </si>
  <si>
    <t>Poprawa funkcjonowania i usprawnienie działania systemu dystrybucji wody. Budowa sieci wodociagowej zwiekszająca przepustowośc i parametry sieci.</t>
  </si>
  <si>
    <t xml:space="preserve">Wykonanie dokumentacji technicznych </t>
  </si>
  <si>
    <t xml:space="preserve">Wykonanie dokumentacji technicznych na rozbudowę infrastruktury technicznej urządzeń wodociagowo - kanalizacyjnych na terenie Gminy Gostyń. </t>
  </si>
  <si>
    <t xml:space="preserve">Budowa sieci wodociagowej ul.Sienkiewicza - ul.Nad Kanią </t>
  </si>
  <si>
    <t>Modernizacja stacji dmuchaw na obiekcie oczyszczalni ścieków w Gostyniu.</t>
  </si>
  <si>
    <t xml:space="preserve">Poprawa funkcjonowania technologii oczyszczania ścieków na oczyszczalni ścieków w Gostyniu. Wymiana dmuchaw i modernizacja rusztów , które mają wpływ na proces oczyszczania ścieków na oczyszczalni w Gostyniu. </t>
  </si>
  <si>
    <t>Przewodniczący Rady</t>
  </si>
  <si>
    <t>/-/ Mirosław Żywicki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</si>
</sst>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_ ;\-0.0\ "/>
    <numFmt numFmtId="165" formatCode="#,##0.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31">
    <xf numFmtId="0" fontId="0" fillId="0" borderId="0" xfId="0"/>
    <xf numFmtId="0" fontId="4" fillId="0" borderId="0" xfId="0" applyFont="1" applyFill="1"/>
    <xf numFmtId="0" fontId="2" fillId="3" borderId="0" xfId="2" applyFill="1"/>
    <xf numFmtId="0" fontId="0" fillId="0" borderId="0" xfId="0" applyFill="1"/>
    <xf numFmtId="0" fontId="0" fillId="0" borderId="0" xfId="0" applyFill="1" applyAlignment="1"/>
    <xf numFmtId="0" fontId="0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3" fontId="9" fillId="0" borderId="0" xfId="1" applyFont="1" applyFill="1"/>
    <xf numFmtId="0" fontId="8" fillId="0" borderId="2" xfId="0" applyFont="1" applyFill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4" fontId="8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center"/>
    </xf>
    <xf numFmtId="4" fontId="10" fillId="0" borderId="2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4" fontId="11" fillId="0" borderId="0" xfId="1" applyNumberFormat="1" applyFont="1" applyFill="1" applyBorder="1"/>
    <xf numFmtId="165" fontId="11" fillId="0" borderId="0" xfId="1" applyNumberFormat="1" applyFont="1" applyFill="1" applyBorder="1"/>
    <xf numFmtId="0" fontId="13" fillId="0" borderId="2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/>
    </xf>
    <xf numFmtId="4" fontId="3" fillId="0" borderId="2" xfId="1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5" fillId="0" borderId="0" xfId="0" applyFont="1" applyFill="1"/>
    <xf numFmtId="0" fontId="14" fillId="0" borderId="0" xfId="0" applyFont="1" applyFill="1"/>
    <xf numFmtId="0" fontId="15" fillId="0" borderId="5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 indent="1"/>
    </xf>
    <xf numFmtId="0" fontId="15" fillId="0" borderId="2" xfId="0" applyFont="1" applyFill="1" applyBorder="1" applyAlignment="1">
      <alignment horizontal="left" vertical="center" wrapText="1" indent="1"/>
    </xf>
    <xf numFmtId="4" fontId="8" fillId="0" borderId="2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 indent="1"/>
    </xf>
    <xf numFmtId="0" fontId="13" fillId="0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4" fontId="8" fillId="0" borderId="2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center" wrapText="1" inden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0" fontId="3" fillId="0" borderId="1" xfId="0" applyFont="1" applyBorder="1"/>
    <xf numFmtId="0" fontId="5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 indent="1"/>
    </xf>
    <xf numFmtId="0" fontId="15" fillId="0" borderId="5" xfId="0" applyFont="1" applyFill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left" vertical="center" wrapText="1" indent="1"/>
    </xf>
    <xf numFmtId="0" fontId="13" fillId="0" borderId="5" xfId="0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 indent="1"/>
    </xf>
    <xf numFmtId="4" fontId="8" fillId="0" borderId="3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15" fillId="0" borderId="3" xfId="0" applyNumberFormat="1" applyFont="1" applyFill="1" applyBorder="1" applyAlignment="1">
      <alignment horizontal="right" vertical="center" wrapText="1"/>
    </xf>
    <xf numFmtId="4" fontId="17" fillId="0" borderId="5" xfId="0" applyNumberFormat="1" applyFont="1" applyBorder="1" applyAlignment="1">
      <alignment horizontal="right" vertical="center" wrapText="1"/>
    </xf>
    <xf numFmtId="4" fontId="17" fillId="0" borderId="4" xfId="0" applyNumberFormat="1" applyFont="1" applyBorder="1" applyAlignment="1">
      <alignment horizontal="right" vertical="center" wrapText="1"/>
    </xf>
    <xf numFmtId="2" fontId="15" fillId="0" borderId="3" xfId="0" applyNumberFormat="1" applyFont="1" applyFill="1" applyBorder="1" applyAlignment="1">
      <alignment horizontal="right" vertical="center" wrapText="1"/>
    </xf>
    <xf numFmtId="2" fontId="17" fillId="0" borderId="5" xfId="0" applyNumberFormat="1" applyFont="1" applyBorder="1" applyAlignment="1">
      <alignment horizontal="right" vertical="center" wrapText="1"/>
    </xf>
    <xf numFmtId="2" fontId="17" fillId="0" borderId="4" xfId="0" applyNumberFormat="1" applyFont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/>
    <xf numFmtId="0" fontId="0" fillId="0" borderId="8" xfId="0" applyBorder="1" applyAlignment="1"/>
    <xf numFmtId="0" fontId="10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4" fontId="8" fillId="0" borderId="3" xfId="0" applyNumberFormat="1" applyFont="1" applyFill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18" fillId="0" borderId="4" xfId="0" applyFont="1" applyBorder="1" applyAlignment="1">
      <alignment horizontal="left" vertical="center" wrapText="1" indent="1"/>
    </xf>
    <xf numFmtId="165" fontId="5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" fontId="15" fillId="0" borderId="3" xfId="1" applyNumberFormat="1" applyFont="1" applyFill="1" applyBorder="1" applyAlignment="1">
      <alignment horizontal="center" vertical="center"/>
    </xf>
    <xf numFmtId="4" fontId="15" fillId="0" borderId="5" xfId="1" applyNumberFormat="1" applyFont="1" applyFill="1" applyBorder="1" applyAlignment="1">
      <alignment horizontal="center" vertical="center"/>
    </xf>
    <xf numFmtId="4" fontId="15" fillId="0" borderId="4" xfId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 indent="15"/>
    </xf>
  </cellXfs>
  <cellStyles count="3">
    <cellStyle name="Dziesiętny" xfId="1" builtinId="3"/>
    <cellStyle name="Normalny" xfId="0" builtinId="0"/>
    <cellStyle name="Złe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topLeftCell="A44" zoomScale="112" zoomScaleNormal="112" workbookViewId="0">
      <selection activeCell="F59" sqref="F59"/>
    </sheetView>
  </sheetViews>
  <sheetFormatPr defaultRowHeight="15"/>
  <cols>
    <col min="1" max="1" width="4.42578125" style="3" customWidth="1"/>
    <col min="2" max="2" width="25.42578125" style="3" customWidth="1"/>
    <col min="3" max="3" width="24.85546875" style="24" customWidth="1"/>
    <col min="4" max="4" width="8.7109375" style="3" customWidth="1"/>
    <col min="5" max="5" width="9.140625" style="3" customWidth="1"/>
    <col min="6" max="6" width="10.140625" style="3" customWidth="1"/>
    <col min="7" max="255" width="9.140625" style="3"/>
    <col min="256" max="256" width="3.5703125" style="3" customWidth="1"/>
    <col min="257" max="257" width="6.5703125" style="3" customWidth="1"/>
    <col min="258" max="258" width="21.5703125" style="3" customWidth="1"/>
    <col min="259" max="259" width="34" style="3" customWidth="1"/>
    <col min="260" max="260" width="8.7109375" style="3" customWidth="1"/>
    <col min="261" max="261" width="8.140625" style="3" customWidth="1"/>
    <col min="262" max="262" width="7.42578125" style="3" customWidth="1"/>
    <col min="263" max="511" width="9.140625" style="3"/>
    <col min="512" max="512" width="3.5703125" style="3" customWidth="1"/>
    <col min="513" max="513" width="6.5703125" style="3" customWidth="1"/>
    <col min="514" max="514" width="21.5703125" style="3" customWidth="1"/>
    <col min="515" max="515" width="34" style="3" customWidth="1"/>
    <col min="516" max="516" width="8.7109375" style="3" customWidth="1"/>
    <col min="517" max="517" width="8.140625" style="3" customWidth="1"/>
    <col min="518" max="518" width="7.42578125" style="3" customWidth="1"/>
    <col min="519" max="767" width="9.140625" style="3"/>
    <col min="768" max="768" width="3.5703125" style="3" customWidth="1"/>
    <col min="769" max="769" width="6.5703125" style="3" customWidth="1"/>
    <col min="770" max="770" width="21.5703125" style="3" customWidth="1"/>
    <col min="771" max="771" width="34" style="3" customWidth="1"/>
    <col min="772" max="772" width="8.7109375" style="3" customWidth="1"/>
    <col min="773" max="773" width="8.140625" style="3" customWidth="1"/>
    <col min="774" max="774" width="7.42578125" style="3" customWidth="1"/>
    <col min="775" max="1023" width="9.140625" style="3"/>
    <col min="1024" max="1024" width="3.5703125" style="3" customWidth="1"/>
    <col min="1025" max="1025" width="6.5703125" style="3" customWidth="1"/>
    <col min="1026" max="1026" width="21.5703125" style="3" customWidth="1"/>
    <col min="1027" max="1027" width="34" style="3" customWidth="1"/>
    <col min="1028" max="1028" width="8.7109375" style="3" customWidth="1"/>
    <col min="1029" max="1029" width="8.140625" style="3" customWidth="1"/>
    <col min="1030" max="1030" width="7.42578125" style="3" customWidth="1"/>
    <col min="1031" max="1279" width="9.140625" style="3"/>
    <col min="1280" max="1280" width="3.5703125" style="3" customWidth="1"/>
    <col min="1281" max="1281" width="6.5703125" style="3" customWidth="1"/>
    <col min="1282" max="1282" width="21.5703125" style="3" customWidth="1"/>
    <col min="1283" max="1283" width="34" style="3" customWidth="1"/>
    <col min="1284" max="1284" width="8.7109375" style="3" customWidth="1"/>
    <col min="1285" max="1285" width="8.140625" style="3" customWidth="1"/>
    <col min="1286" max="1286" width="7.42578125" style="3" customWidth="1"/>
    <col min="1287" max="1535" width="9.140625" style="3"/>
    <col min="1536" max="1536" width="3.5703125" style="3" customWidth="1"/>
    <col min="1537" max="1537" width="6.5703125" style="3" customWidth="1"/>
    <col min="1538" max="1538" width="21.5703125" style="3" customWidth="1"/>
    <col min="1539" max="1539" width="34" style="3" customWidth="1"/>
    <col min="1540" max="1540" width="8.7109375" style="3" customWidth="1"/>
    <col min="1541" max="1541" width="8.140625" style="3" customWidth="1"/>
    <col min="1542" max="1542" width="7.42578125" style="3" customWidth="1"/>
    <col min="1543" max="1791" width="9.140625" style="3"/>
    <col min="1792" max="1792" width="3.5703125" style="3" customWidth="1"/>
    <col min="1793" max="1793" width="6.5703125" style="3" customWidth="1"/>
    <col min="1794" max="1794" width="21.5703125" style="3" customWidth="1"/>
    <col min="1795" max="1795" width="34" style="3" customWidth="1"/>
    <col min="1796" max="1796" width="8.7109375" style="3" customWidth="1"/>
    <col min="1797" max="1797" width="8.140625" style="3" customWidth="1"/>
    <col min="1798" max="1798" width="7.42578125" style="3" customWidth="1"/>
    <col min="1799" max="2047" width="9.140625" style="3"/>
    <col min="2048" max="2048" width="3.5703125" style="3" customWidth="1"/>
    <col min="2049" max="2049" width="6.5703125" style="3" customWidth="1"/>
    <col min="2050" max="2050" width="21.5703125" style="3" customWidth="1"/>
    <col min="2051" max="2051" width="34" style="3" customWidth="1"/>
    <col min="2052" max="2052" width="8.7109375" style="3" customWidth="1"/>
    <col min="2053" max="2053" width="8.140625" style="3" customWidth="1"/>
    <col min="2054" max="2054" width="7.42578125" style="3" customWidth="1"/>
    <col min="2055" max="2303" width="9.140625" style="3"/>
    <col min="2304" max="2304" width="3.5703125" style="3" customWidth="1"/>
    <col min="2305" max="2305" width="6.5703125" style="3" customWidth="1"/>
    <col min="2306" max="2306" width="21.5703125" style="3" customWidth="1"/>
    <col min="2307" max="2307" width="34" style="3" customWidth="1"/>
    <col min="2308" max="2308" width="8.7109375" style="3" customWidth="1"/>
    <col min="2309" max="2309" width="8.140625" style="3" customWidth="1"/>
    <col min="2310" max="2310" width="7.42578125" style="3" customWidth="1"/>
    <col min="2311" max="2559" width="9.140625" style="3"/>
    <col min="2560" max="2560" width="3.5703125" style="3" customWidth="1"/>
    <col min="2561" max="2561" width="6.5703125" style="3" customWidth="1"/>
    <col min="2562" max="2562" width="21.5703125" style="3" customWidth="1"/>
    <col min="2563" max="2563" width="34" style="3" customWidth="1"/>
    <col min="2564" max="2564" width="8.7109375" style="3" customWidth="1"/>
    <col min="2565" max="2565" width="8.140625" style="3" customWidth="1"/>
    <col min="2566" max="2566" width="7.42578125" style="3" customWidth="1"/>
    <col min="2567" max="2815" width="9.140625" style="3"/>
    <col min="2816" max="2816" width="3.5703125" style="3" customWidth="1"/>
    <col min="2817" max="2817" width="6.5703125" style="3" customWidth="1"/>
    <col min="2818" max="2818" width="21.5703125" style="3" customWidth="1"/>
    <col min="2819" max="2819" width="34" style="3" customWidth="1"/>
    <col min="2820" max="2820" width="8.7109375" style="3" customWidth="1"/>
    <col min="2821" max="2821" width="8.140625" style="3" customWidth="1"/>
    <col min="2822" max="2822" width="7.42578125" style="3" customWidth="1"/>
    <col min="2823" max="3071" width="9.140625" style="3"/>
    <col min="3072" max="3072" width="3.5703125" style="3" customWidth="1"/>
    <col min="3073" max="3073" width="6.5703125" style="3" customWidth="1"/>
    <col min="3074" max="3074" width="21.5703125" style="3" customWidth="1"/>
    <col min="3075" max="3075" width="34" style="3" customWidth="1"/>
    <col min="3076" max="3076" width="8.7109375" style="3" customWidth="1"/>
    <col min="3077" max="3077" width="8.140625" style="3" customWidth="1"/>
    <col min="3078" max="3078" width="7.42578125" style="3" customWidth="1"/>
    <col min="3079" max="3327" width="9.140625" style="3"/>
    <col min="3328" max="3328" width="3.5703125" style="3" customWidth="1"/>
    <col min="3329" max="3329" width="6.5703125" style="3" customWidth="1"/>
    <col min="3330" max="3330" width="21.5703125" style="3" customWidth="1"/>
    <col min="3331" max="3331" width="34" style="3" customWidth="1"/>
    <col min="3332" max="3332" width="8.7109375" style="3" customWidth="1"/>
    <col min="3333" max="3333" width="8.140625" style="3" customWidth="1"/>
    <col min="3334" max="3334" width="7.42578125" style="3" customWidth="1"/>
    <col min="3335" max="3583" width="9.140625" style="3"/>
    <col min="3584" max="3584" width="3.5703125" style="3" customWidth="1"/>
    <col min="3585" max="3585" width="6.5703125" style="3" customWidth="1"/>
    <col min="3586" max="3586" width="21.5703125" style="3" customWidth="1"/>
    <col min="3587" max="3587" width="34" style="3" customWidth="1"/>
    <col min="3588" max="3588" width="8.7109375" style="3" customWidth="1"/>
    <col min="3589" max="3589" width="8.140625" style="3" customWidth="1"/>
    <col min="3590" max="3590" width="7.42578125" style="3" customWidth="1"/>
    <col min="3591" max="3839" width="9.140625" style="3"/>
    <col min="3840" max="3840" width="3.5703125" style="3" customWidth="1"/>
    <col min="3841" max="3841" width="6.5703125" style="3" customWidth="1"/>
    <col min="3842" max="3842" width="21.5703125" style="3" customWidth="1"/>
    <col min="3843" max="3843" width="34" style="3" customWidth="1"/>
    <col min="3844" max="3844" width="8.7109375" style="3" customWidth="1"/>
    <col min="3845" max="3845" width="8.140625" style="3" customWidth="1"/>
    <col min="3846" max="3846" width="7.42578125" style="3" customWidth="1"/>
    <col min="3847" max="4095" width="9.140625" style="3"/>
    <col min="4096" max="4096" width="3.5703125" style="3" customWidth="1"/>
    <col min="4097" max="4097" width="6.5703125" style="3" customWidth="1"/>
    <col min="4098" max="4098" width="21.5703125" style="3" customWidth="1"/>
    <col min="4099" max="4099" width="34" style="3" customWidth="1"/>
    <col min="4100" max="4100" width="8.7109375" style="3" customWidth="1"/>
    <col min="4101" max="4101" width="8.140625" style="3" customWidth="1"/>
    <col min="4102" max="4102" width="7.42578125" style="3" customWidth="1"/>
    <col min="4103" max="4351" width="9.140625" style="3"/>
    <col min="4352" max="4352" width="3.5703125" style="3" customWidth="1"/>
    <col min="4353" max="4353" width="6.5703125" style="3" customWidth="1"/>
    <col min="4354" max="4354" width="21.5703125" style="3" customWidth="1"/>
    <col min="4355" max="4355" width="34" style="3" customWidth="1"/>
    <col min="4356" max="4356" width="8.7109375" style="3" customWidth="1"/>
    <col min="4357" max="4357" width="8.140625" style="3" customWidth="1"/>
    <col min="4358" max="4358" width="7.42578125" style="3" customWidth="1"/>
    <col min="4359" max="4607" width="9.140625" style="3"/>
    <col min="4608" max="4608" width="3.5703125" style="3" customWidth="1"/>
    <col min="4609" max="4609" width="6.5703125" style="3" customWidth="1"/>
    <col min="4610" max="4610" width="21.5703125" style="3" customWidth="1"/>
    <col min="4611" max="4611" width="34" style="3" customWidth="1"/>
    <col min="4612" max="4612" width="8.7109375" style="3" customWidth="1"/>
    <col min="4613" max="4613" width="8.140625" style="3" customWidth="1"/>
    <col min="4614" max="4614" width="7.42578125" style="3" customWidth="1"/>
    <col min="4615" max="4863" width="9.140625" style="3"/>
    <col min="4864" max="4864" width="3.5703125" style="3" customWidth="1"/>
    <col min="4865" max="4865" width="6.5703125" style="3" customWidth="1"/>
    <col min="4866" max="4866" width="21.5703125" style="3" customWidth="1"/>
    <col min="4867" max="4867" width="34" style="3" customWidth="1"/>
    <col min="4868" max="4868" width="8.7109375" style="3" customWidth="1"/>
    <col min="4869" max="4869" width="8.140625" style="3" customWidth="1"/>
    <col min="4870" max="4870" width="7.42578125" style="3" customWidth="1"/>
    <col min="4871" max="5119" width="9.140625" style="3"/>
    <col min="5120" max="5120" width="3.5703125" style="3" customWidth="1"/>
    <col min="5121" max="5121" width="6.5703125" style="3" customWidth="1"/>
    <col min="5122" max="5122" width="21.5703125" style="3" customWidth="1"/>
    <col min="5123" max="5123" width="34" style="3" customWidth="1"/>
    <col min="5124" max="5124" width="8.7109375" style="3" customWidth="1"/>
    <col min="5125" max="5125" width="8.140625" style="3" customWidth="1"/>
    <col min="5126" max="5126" width="7.42578125" style="3" customWidth="1"/>
    <col min="5127" max="5375" width="9.140625" style="3"/>
    <col min="5376" max="5376" width="3.5703125" style="3" customWidth="1"/>
    <col min="5377" max="5377" width="6.5703125" style="3" customWidth="1"/>
    <col min="5378" max="5378" width="21.5703125" style="3" customWidth="1"/>
    <col min="5379" max="5379" width="34" style="3" customWidth="1"/>
    <col min="5380" max="5380" width="8.7109375" style="3" customWidth="1"/>
    <col min="5381" max="5381" width="8.140625" style="3" customWidth="1"/>
    <col min="5382" max="5382" width="7.42578125" style="3" customWidth="1"/>
    <col min="5383" max="5631" width="9.140625" style="3"/>
    <col min="5632" max="5632" width="3.5703125" style="3" customWidth="1"/>
    <col min="5633" max="5633" width="6.5703125" style="3" customWidth="1"/>
    <col min="5634" max="5634" width="21.5703125" style="3" customWidth="1"/>
    <col min="5635" max="5635" width="34" style="3" customWidth="1"/>
    <col min="5636" max="5636" width="8.7109375" style="3" customWidth="1"/>
    <col min="5637" max="5637" width="8.140625" style="3" customWidth="1"/>
    <col min="5638" max="5638" width="7.42578125" style="3" customWidth="1"/>
    <col min="5639" max="5887" width="9.140625" style="3"/>
    <col min="5888" max="5888" width="3.5703125" style="3" customWidth="1"/>
    <col min="5889" max="5889" width="6.5703125" style="3" customWidth="1"/>
    <col min="5890" max="5890" width="21.5703125" style="3" customWidth="1"/>
    <col min="5891" max="5891" width="34" style="3" customWidth="1"/>
    <col min="5892" max="5892" width="8.7109375" style="3" customWidth="1"/>
    <col min="5893" max="5893" width="8.140625" style="3" customWidth="1"/>
    <col min="5894" max="5894" width="7.42578125" style="3" customWidth="1"/>
    <col min="5895" max="6143" width="9.140625" style="3"/>
    <col min="6144" max="6144" width="3.5703125" style="3" customWidth="1"/>
    <col min="6145" max="6145" width="6.5703125" style="3" customWidth="1"/>
    <col min="6146" max="6146" width="21.5703125" style="3" customWidth="1"/>
    <col min="6147" max="6147" width="34" style="3" customWidth="1"/>
    <col min="6148" max="6148" width="8.7109375" style="3" customWidth="1"/>
    <col min="6149" max="6149" width="8.140625" style="3" customWidth="1"/>
    <col min="6150" max="6150" width="7.42578125" style="3" customWidth="1"/>
    <col min="6151" max="6399" width="9.140625" style="3"/>
    <col min="6400" max="6400" width="3.5703125" style="3" customWidth="1"/>
    <col min="6401" max="6401" width="6.5703125" style="3" customWidth="1"/>
    <col min="6402" max="6402" width="21.5703125" style="3" customWidth="1"/>
    <col min="6403" max="6403" width="34" style="3" customWidth="1"/>
    <col min="6404" max="6404" width="8.7109375" style="3" customWidth="1"/>
    <col min="6405" max="6405" width="8.140625" style="3" customWidth="1"/>
    <col min="6406" max="6406" width="7.42578125" style="3" customWidth="1"/>
    <col min="6407" max="6655" width="9.140625" style="3"/>
    <col min="6656" max="6656" width="3.5703125" style="3" customWidth="1"/>
    <col min="6657" max="6657" width="6.5703125" style="3" customWidth="1"/>
    <col min="6658" max="6658" width="21.5703125" style="3" customWidth="1"/>
    <col min="6659" max="6659" width="34" style="3" customWidth="1"/>
    <col min="6660" max="6660" width="8.7109375" style="3" customWidth="1"/>
    <col min="6661" max="6661" width="8.140625" style="3" customWidth="1"/>
    <col min="6662" max="6662" width="7.42578125" style="3" customWidth="1"/>
    <col min="6663" max="6911" width="9.140625" style="3"/>
    <col min="6912" max="6912" width="3.5703125" style="3" customWidth="1"/>
    <col min="6913" max="6913" width="6.5703125" style="3" customWidth="1"/>
    <col min="6914" max="6914" width="21.5703125" style="3" customWidth="1"/>
    <col min="6915" max="6915" width="34" style="3" customWidth="1"/>
    <col min="6916" max="6916" width="8.7109375" style="3" customWidth="1"/>
    <col min="6917" max="6917" width="8.140625" style="3" customWidth="1"/>
    <col min="6918" max="6918" width="7.42578125" style="3" customWidth="1"/>
    <col min="6919" max="7167" width="9.140625" style="3"/>
    <col min="7168" max="7168" width="3.5703125" style="3" customWidth="1"/>
    <col min="7169" max="7169" width="6.5703125" style="3" customWidth="1"/>
    <col min="7170" max="7170" width="21.5703125" style="3" customWidth="1"/>
    <col min="7171" max="7171" width="34" style="3" customWidth="1"/>
    <col min="7172" max="7172" width="8.7109375" style="3" customWidth="1"/>
    <col min="7173" max="7173" width="8.140625" style="3" customWidth="1"/>
    <col min="7174" max="7174" width="7.42578125" style="3" customWidth="1"/>
    <col min="7175" max="7423" width="9.140625" style="3"/>
    <col min="7424" max="7424" width="3.5703125" style="3" customWidth="1"/>
    <col min="7425" max="7425" width="6.5703125" style="3" customWidth="1"/>
    <col min="7426" max="7426" width="21.5703125" style="3" customWidth="1"/>
    <col min="7427" max="7427" width="34" style="3" customWidth="1"/>
    <col min="7428" max="7428" width="8.7109375" style="3" customWidth="1"/>
    <col min="7429" max="7429" width="8.140625" style="3" customWidth="1"/>
    <col min="7430" max="7430" width="7.42578125" style="3" customWidth="1"/>
    <col min="7431" max="7679" width="9.140625" style="3"/>
    <col min="7680" max="7680" width="3.5703125" style="3" customWidth="1"/>
    <col min="7681" max="7681" width="6.5703125" style="3" customWidth="1"/>
    <col min="7682" max="7682" width="21.5703125" style="3" customWidth="1"/>
    <col min="7683" max="7683" width="34" style="3" customWidth="1"/>
    <col min="7684" max="7684" width="8.7109375" style="3" customWidth="1"/>
    <col min="7685" max="7685" width="8.140625" style="3" customWidth="1"/>
    <col min="7686" max="7686" width="7.42578125" style="3" customWidth="1"/>
    <col min="7687" max="7935" width="9.140625" style="3"/>
    <col min="7936" max="7936" width="3.5703125" style="3" customWidth="1"/>
    <col min="7937" max="7937" width="6.5703125" style="3" customWidth="1"/>
    <col min="7938" max="7938" width="21.5703125" style="3" customWidth="1"/>
    <col min="7939" max="7939" width="34" style="3" customWidth="1"/>
    <col min="7940" max="7940" width="8.7109375" style="3" customWidth="1"/>
    <col min="7941" max="7941" width="8.140625" style="3" customWidth="1"/>
    <col min="7942" max="7942" width="7.42578125" style="3" customWidth="1"/>
    <col min="7943" max="8191" width="9.140625" style="3"/>
    <col min="8192" max="8192" width="3.5703125" style="3" customWidth="1"/>
    <col min="8193" max="8193" width="6.5703125" style="3" customWidth="1"/>
    <col min="8194" max="8194" width="21.5703125" style="3" customWidth="1"/>
    <col min="8195" max="8195" width="34" style="3" customWidth="1"/>
    <col min="8196" max="8196" width="8.7109375" style="3" customWidth="1"/>
    <col min="8197" max="8197" width="8.140625" style="3" customWidth="1"/>
    <col min="8198" max="8198" width="7.42578125" style="3" customWidth="1"/>
    <col min="8199" max="8447" width="9.140625" style="3"/>
    <col min="8448" max="8448" width="3.5703125" style="3" customWidth="1"/>
    <col min="8449" max="8449" width="6.5703125" style="3" customWidth="1"/>
    <col min="8450" max="8450" width="21.5703125" style="3" customWidth="1"/>
    <col min="8451" max="8451" width="34" style="3" customWidth="1"/>
    <col min="8452" max="8452" width="8.7109375" style="3" customWidth="1"/>
    <col min="8453" max="8453" width="8.140625" style="3" customWidth="1"/>
    <col min="8454" max="8454" width="7.42578125" style="3" customWidth="1"/>
    <col min="8455" max="8703" width="9.140625" style="3"/>
    <col min="8704" max="8704" width="3.5703125" style="3" customWidth="1"/>
    <col min="8705" max="8705" width="6.5703125" style="3" customWidth="1"/>
    <col min="8706" max="8706" width="21.5703125" style="3" customWidth="1"/>
    <col min="8707" max="8707" width="34" style="3" customWidth="1"/>
    <col min="8708" max="8708" width="8.7109375" style="3" customWidth="1"/>
    <col min="8709" max="8709" width="8.140625" style="3" customWidth="1"/>
    <col min="8710" max="8710" width="7.42578125" style="3" customWidth="1"/>
    <col min="8711" max="8959" width="9.140625" style="3"/>
    <col min="8960" max="8960" width="3.5703125" style="3" customWidth="1"/>
    <col min="8961" max="8961" width="6.5703125" style="3" customWidth="1"/>
    <col min="8962" max="8962" width="21.5703125" style="3" customWidth="1"/>
    <col min="8963" max="8963" width="34" style="3" customWidth="1"/>
    <col min="8964" max="8964" width="8.7109375" style="3" customWidth="1"/>
    <col min="8965" max="8965" width="8.140625" style="3" customWidth="1"/>
    <col min="8966" max="8966" width="7.42578125" style="3" customWidth="1"/>
    <col min="8967" max="9215" width="9.140625" style="3"/>
    <col min="9216" max="9216" width="3.5703125" style="3" customWidth="1"/>
    <col min="9217" max="9217" width="6.5703125" style="3" customWidth="1"/>
    <col min="9218" max="9218" width="21.5703125" style="3" customWidth="1"/>
    <col min="9219" max="9219" width="34" style="3" customWidth="1"/>
    <col min="9220" max="9220" width="8.7109375" style="3" customWidth="1"/>
    <col min="9221" max="9221" width="8.140625" style="3" customWidth="1"/>
    <col min="9222" max="9222" width="7.42578125" style="3" customWidth="1"/>
    <col min="9223" max="9471" width="9.140625" style="3"/>
    <col min="9472" max="9472" width="3.5703125" style="3" customWidth="1"/>
    <col min="9473" max="9473" width="6.5703125" style="3" customWidth="1"/>
    <col min="9474" max="9474" width="21.5703125" style="3" customWidth="1"/>
    <col min="9475" max="9475" width="34" style="3" customWidth="1"/>
    <col min="9476" max="9476" width="8.7109375" style="3" customWidth="1"/>
    <col min="9477" max="9477" width="8.140625" style="3" customWidth="1"/>
    <col min="9478" max="9478" width="7.42578125" style="3" customWidth="1"/>
    <col min="9479" max="9727" width="9.140625" style="3"/>
    <col min="9728" max="9728" width="3.5703125" style="3" customWidth="1"/>
    <col min="9729" max="9729" width="6.5703125" style="3" customWidth="1"/>
    <col min="9730" max="9730" width="21.5703125" style="3" customWidth="1"/>
    <col min="9731" max="9731" width="34" style="3" customWidth="1"/>
    <col min="9732" max="9732" width="8.7109375" style="3" customWidth="1"/>
    <col min="9733" max="9733" width="8.140625" style="3" customWidth="1"/>
    <col min="9734" max="9734" width="7.42578125" style="3" customWidth="1"/>
    <col min="9735" max="9983" width="9.140625" style="3"/>
    <col min="9984" max="9984" width="3.5703125" style="3" customWidth="1"/>
    <col min="9985" max="9985" width="6.5703125" style="3" customWidth="1"/>
    <col min="9986" max="9986" width="21.5703125" style="3" customWidth="1"/>
    <col min="9987" max="9987" width="34" style="3" customWidth="1"/>
    <col min="9988" max="9988" width="8.7109375" style="3" customWidth="1"/>
    <col min="9989" max="9989" width="8.140625" style="3" customWidth="1"/>
    <col min="9990" max="9990" width="7.42578125" style="3" customWidth="1"/>
    <col min="9991" max="10239" width="9.140625" style="3"/>
    <col min="10240" max="10240" width="3.5703125" style="3" customWidth="1"/>
    <col min="10241" max="10241" width="6.5703125" style="3" customWidth="1"/>
    <col min="10242" max="10242" width="21.5703125" style="3" customWidth="1"/>
    <col min="10243" max="10243" width="34" style="3" customWidth="1"/>
    <col min="10244" max="10244" width="8.7109375" style="3" customWidth="1"/>
    <col min="10245" max="10245" width="8.140625" style="3" customWidth="1"/>
    <col min="10246" max="10246" width="7.42578125" style="3" customWidth="1"/>
    <col min="10247" max="10495" width="9.140625" style="3"/>
    <col min="10496" max="10496" width="3.5703125" style="3" customWidth="1"/>
    <col min="10497" max="10497" width="6.5703125" style="3" customWidth="1"/>
    <col min="10498" max="10498" width="21.5703125" style="3" customWidth="1"/>
    <col min="10499" max="10499" width="34" style="3" customWidth="1"/>
    <col min="10500" max="10500" width="8.7109375" style="3" customWidth="1"/>
    <col min="10501" max="10501" width="8.140625" style="3" customWidth="1"/>
    <col min="10502" max="10502" width="7.42578125" style="3" customWidth="1"/>
    <col min="10503" max="10751" width="9.140625" style="3"/>
    <col min="10752" max="10752" width="3.5703125" style="3" customWidth="1"/>
    <col min="10753" max="10753" width="6.5703125" style="3" customWidth="1"/>
    <col min="10754" max="10754" width="21.5703125" style="3" customWidth="1"/>
    <col min="10755" max="10755" width="34" style="3" customWidth="1"/>
    <col min="10756" max="10756" width="8.7109375" style="3" customWidth="1"/>
    <col min="10757" max="10757" width="8.140625" style="3" customWidth="1"/>
    <col min="10758" max="10758" width="7.42578125" style="3" customWidth="1"/>
    <col min="10759" max="11007" width="9.140625" style="3"/>
    <col min="11008" max="11008" width="3.5703125" style="3" customWidth="1"/>
    <col min="11009" max="11009" width="6.5703125" style="3" customWidth="1"/>
    <col min="11010" max="11010" width="21.5703125" style="3" customWidth="1"/>
    <col min="11011" max="11011" width="34" style="3" customWidth="1"/>
    <col min="11012" max="11012" width="8.7109375" style="3" customWidth="1"/>
    <col min="11013" max="11013" width="8.140625" style="3" customWidth="1"/>
    <col min="11014" max="11014" width="7.42578125" style="3" customWidth="1"/>
    <col min="11015" max="11263" width="9.140625" style="3"/>
    <col min="11264" max="11264" width="3.5703125" style="3" customWidth="1"/>
    <col min="11265" max="11265" width="6.5703125" style="3" customWidth="1"/>
    <col min="11266" max="11266" width="21.5703125" style="3" customWidth="1"/>
    <col min="11267" max="11267" width="34" style="3" customWidth="1"/>
    <col min="11268" max="11268" width="8.7109375" style="3" customWidth="1"/>
    <col min="11269" max="11269" width="8.140625" style="3" customWidth="1"/>
    <col min="11270" max="11270" width="7.42578125" style="3" customWidth="1"/>
    <col min="11271" max="11519" width="9.140625" style="3"/>
    <col min="11520" max="11520" width="3.5703125" style="3" customWidth="1"/>
    <col min="11521" max="11521" width="6.5703125" style="3" customWidth="1"/>
    <col min="11522" max="11522" width="21.5703125" style="3" customWidth="1"/>
    <col min="11523" max="11523" width="34" style="3" customWidth="1"/>
    <col min="11524" max="11524" width="8.7109375" style="3" customWidth="1"/>
    <col min="11525" max="11525" width="8.140625" style="3" customWidth="1"/>
    <col min="11526" max="11526" width="7.42578125" style="3" customWidth="1"/>
    <col min="11527" max="11775" width="9.140625" style="3"/>
    <col min="11776" max="11776" width="3.5703125" style="3" customWidth="1"/>
    <col min="11777" max="11777" width="6.5703125" style="3" customWidth="1"/>
    <col min="11778" max="11778" width="21.5703125" style="3" customWidth="1"/>
    <col min="11779" max="11779" width="34" style="3" customWidth="1"/>
    <col min="11780" max="11780" width="8.7109375" style="3" customWidth="1"/>
    <col min="11781" max="11781" width="8.140625" style="3" customWidth="1"/>
    <col min="11782" max="11782" width="7.42578125" style="3" customWidth="1"/>
    <col min="11783" max="12031" width="9.140625" style="3"/>
    <col min="12032" max="12032" width="3.5703125" style="3" customWidth="1"/>
    <col min="12033" max="12033" width="6.5703125" style="3" customWidth="1"/>
    <col min="12034" max="12034" width="21.5703125" style="3" customWidth="1"/>
    <col min="12035" max="12035" width="34" style="3" customWidth="1"/>
    <col min="12036" max="12036" width="8.7109375" style="3" customWidth="1"/>
    <col min="12037" max="12037" width="8.140625" style="3" customWidth="1"/>
    <col min="12038" max="12038" width="7.42578125" style="3" customWidth="1"/>
    <col min="12039" max="12287" width="9.140625" style="3"/>
    <col min="12288" max="12288" width="3.5703125" style="3" customWidth="1"/>
    <col min="12289" max="12289" width="6.5703125" style="3" customWidth="1"/>
    <col min="12290" max="12290" width="21.5703125" style="3" customWidth="1"/>
    <col min="12291" max="12291" width="34" style="3" customWidth="1"/>
    <col min="12292" max="12292" width="8.7109375" style="3" customWidth="1"/>
    <col min="12293" max="12293" width="8.140625" style="3" customWidth="1"/>
    <col min="12294" max="12294" width="7.42578125" style="3" customWidth="1"/>
    <col min="12295" max="12543" width="9.140625" style="3"/>
    <col min="12544" max="12544" width="3.5703125" style="3" customWidth="1"/>
    <col min="12545" max="12545" width="6.5703125" style="3" customWidth="1"/>
    <col min="12546" max="12546" width="21.5703125" style="3" customWidth="1"/>
    <col min="12547" max="12547" width="34" style="3" customWidth="1"/>
    <col min="12548" max="12548" width="8.7109375" style="3" customWidth="1"/>
    <col min="12549" max="12549" width="8.140625" style="3" customWidth="1"/>
    <col min="12550" max="12550" width="7.42578125" style="3" customWidth="1"/>
    <col min="12551" max="12799" width="9.140625" style="3"/>
    <col min="12800" max="12800" width="3.5703125" style="3" customWidth="1"/>
    <col min="12801" max="12801" width="6.5703125" style="3" customWidth="1"/>
    <col min="12802" max="12802" width="21.5703125" style="3" customWidth="1"/>
    <col min="12803" max="12803" width="34" style="3" customWidth="1"/>
    <col min="12804" max="12804" width="8.7109375" style="3" customWidth="1"/>
    <col min="12805" max="12805" width="8.140625" style="3" customWidth="1"/>
    <col min="12806" max="12806" width="7.42578125" style="3" customWidth="1"/>
    <col min="12807" max="13055" width="9.140625" style="3"/>
    <col min="13056" max="13056" width="3.5703125" style="3" customWidth="1"/>
    <col min="13057" max="13057" width="6.5703125" style="3" customWidth="1"/>
    <col min="13058" max="13058" width="21.5703125" style="3" customWidth="1"/>
    <col min="13059" max="13059" width="34" style="3" customWidth="1"/>
    <col min="13060" max="13060" width="8.7109375" style="3" customWidth="1"/>
    <col min="13061" max="13061" width="8.140625" style="3" customWidth="1"/>
    <col min="13062" max="13062" width="7.42578125" style="3" customWidth="1"/>
    <col min="13063" max="13311" width="9.140625" style="3"/>
    <col min="13312" max="13312" width="3.5703125" style="3" customWidth="1"/>
    <col min="13313" max="13313" width="6.5703125" style="3" customWidth="1"/>
    <col min="13314" max="13314" width="21.5703125" style="3" customWidth="1"/>
    <col min="13315" max="13315" width="34" style="3" customWidth="1"/>
    <col min="13316" max="13316" width="8.7109375" style="3" customWidth="1"/>
    <col min="13317" max="13317" width="8.140625" style="3" customWidth="1"/>
    <col min="13318" max="13318" width="7.42578125" style="3" customWidth="1"/>
    <col min="13319" max="13567" width="9.140625" style="3"/>
    <col min="13568" max="13568" width="3.5703125" style="3" customWidth="1"/>
    <col min="13569" max="13569" width="6.5703125" style="3" customWidth="1"/>
    <col min="13570" max="13570" width="21.5703125" style="3" customWidth="1"/>
    <col min="13571" max="13571" width="34" style="3" customWidth="1"/>
    <col min="13572" max="13572" width="8.7109375" style="3" customWidth="1"/>
    <col min="13573" max="13573" width="8.140625" style="3" customWidth="1"/>
    <col min="13574" max="13574" width="7.42578125" style="3" customWidth="1"/>
    <col min="13575" max="13823" width="9.140625" style="3"/>
    <col min="13824" max="13824" width="3.5703125" style="3" customWidth="1"/>
    <col min="13825" max="13825" width="6.5703125" style="3" customWidth="1"/>
    <col min="13826" max="13826" width="21.5703125" style="3" customWidth="1"/>
    <col min="13827" max="13827" width="34" style="3" customWidth="1"/>
    <col min="13828" max="13828" width="8.7109375" style="3" customWidth="1"/>
    <col min="13829" max="13829" width="8.140625" style="3" customWidth="1"/>
    <col min="13830" max="13830" width="7.42578125" style="3" customWidth="1"/>
    <col min="13831" max="14079" width="9.140625" style="3"/>
    <col min="14080" max="14080" width="3.5703125" style="3" customWidth="1"/>
    <col min="14081" max="14081" width="6.5703125" style="3" customWidth="1"/>
    <col min="14082" max="14082" width="21.5703125" style="3" customWidth="1"/>
    <col min="14083" max="14083" width="34" style="3" customWidth="1"/>
    <col min="14084" max="14084" width="8.7109375" style="3" customWidth="1"/>
    <col min="14085" max="14085" width="8.140625" style="3" customWidth="1"/>
    <col min="14086" max="14086" width="7.42578125" style="3" customWidth="1"/>
    <col min="14087" max="14335" width="9.140625" style="3"/>
    <col min="14336" max="14336" width="3.5703125" style="3" customWidth="1"/>
    <col min="14337" max="14337" width="6.5703125" style="3" customWidth="1"/>
    <col min="14338" max="14338" width="21.5703125" style="3" customWidth="1"/>
    <col min="14339" max="14339" width="34" style="3" customWidth="1"/>
    <col min="14340" max="14340" width="8.7109375" style="3" customWidth="1"/>
    <col min="14341" max="14341" width="8.140625" style="3" customWidth="1"/>
    <col min="14342" max="14342" width="7.42578125" style="3" customWidth="1"/>
    <col min="14343" max="14591" width="9.140625" style="3"/>
    <col min="14592" max="14592" width="3.5703125" style="3" customWidth="1"/>
    <col min="14593" max="14593" width="6.5703125" style="3" customWidth="1"/>
    <col min="14594" max="14594" width="21.5703125" style="3" customWidth="1"/>
    <col min="14595" max="14595" width="34" style="3" customWidth="1"/>
    <col min="14596" max="14596" width="8.7109375" style="3" customWidth="1"/>
    <col min="14597" max="14597" width="8.140625" style="3" customWidth="1"/>
    <col min="14598" max="14598" width="7.42578125" style="3" customWidth="1"/>
    <col min="14599" max="14847" width="9.140625" style="3"/>
    <col min="14848" max="14848" width="3.5703125" style="3" customWidth="1"/>
    <col min="14849" max="14849" width="6.5703125" style="3" customWidth="1"/>
    <col min="14850" max="14850" width="21.5703125" style="3" customWidth="1"/>
    <col min="14851" max="14851" width="34" style="3" customWidth="1"/>
    <col min="14852" max="14852" width="8.7109375" style="3" customWidth="1"/>
    <col min="14853" max="14853" width="8.140625" style="3" customWidth="1"/>
    <col min="14854" max="14854" width="7.42578125" style="3" customWidth="1"/>
    <col min="14855" max="15103" width="9.140625" style="3"/>
    <col min="15104" max="15104" width="3.5703125" style="3" customWidth="1"/>
    <col min="15105" max="15105" width="6.5703125" style="3" customWidth="1"/>
    <col min="15106" max="15106" width="21.5703125" style="3" customWidth="1"/>
    <col min="15107" max="15107" width="34" style="3" customWidth="1"/>
    <col min="15108" max="15108" width="8.7109375" style="3" customWidth="1"/>
    <col min="15109" max="15109" width="8.140625" style="3" customWidth="1"/>
    <col min="15110" max="15110" width="7.42578125" style="3" customWidth="1"/>
    <col min="15111" max="15359" width="9.140625" style="3"/>
    <col min="15360" max="15360" width="3.5703125" style="3" customWidth="1"/>
    <col min="15361" max="15361" width="6.5703125" style="3" customWidth="1"/>
    <col min="15362" max="15362" width="21.5703125" style="3" customWidth="1"/>
    <col min="15363" max="15363" width="34" style="3" customWidth="1"/>
    <col min="15364" max="15364" width="8.7109375" style="3" customWidth="1"/>
    <col min="15365" max="15365" width="8.140625" style="3" customWidth="1"/>
    <col min="15366" max="15366" width="7.42578125" style="3" customWidth="1"/>
    <col min="15367" max="15615" width="9.140625" style="3"/>
    <col min="15616" max="15616" width="3.5703125" style="3" customWidth="1"/>
    <col min="15617" max="15617" width="6.5703125" style="3" customWidth="1"/>
    <col min="15618" max="15618" width="21.5703125" style="3" customWidth="1"/>
    <col min="15619" max="15619" width="34" style="3" customWidth="1"/>
    <col min="15620" max="15620" width="8.7109375" style="3" customWidth="1"/>
    <col min="15621" max="15621" width="8.140625" style="3" customWidth="1"/>
    <col min="15622" max="15622" width="7.42578125" style="3" customWidth="1"/>
    <col min="15623" max="15871" width="9.140625" style="3"/>
    <col min="15872" max="15872" width="3.5703125" style="3" customWidth="1"/>
    <col min="15873" max="15873" width="6.5703125" style="3" customWidth="1"/>
    <col min="15874" max="15874" width="21.5703125" style="3" customWidth="1"/>
    <col min="15875" max="15875" width="34" style="3" customWidth="1"/>
    <col min="15876" max="15876" width="8.7109375" style="3" customWidth="1"/>
    <col min="15877" max="15877" width="8.140625" style="3" customWidth="1"/>
    <col min="15878" max="15878" width="7.42578125" style="3" customWidth="1"/>
    <col min="15879" max="16127" width="9.140625" style="3"/>
    <col min="16128" max="16128" width="3.5703125" style="3" customWidth="1"/>
    <col min="16129" max="16129" width="6.5703125" style="3" customWidth="1"/>
    <col min="16130" max="16130" width="21.5703125" style="3" customWidth="1"/>
    <col min="16131" max="16131" width="34" style="3" customWidth="1"/>
    <col min="16132" max="16132" width="8.7109375" style="3" customWidth="1"/>
    <col min="16133" max="16133" width="8.140625" style="3" customWidth="1"/>
    <col min="16134" max="16134" width="7.42578125" style="3" customWidth="1"/>
    <col min="16135" max="16384" width="9.140625" style="3"/>
  </cols>
  <sheetData>
    <row r="1" spans="1:16" ht="20.25" customHeight="1">
      <c r="A1" s="47" t="s">
        <v>19</v>
      </c>
      <c r="B1" s="47"/>
      <c r="C1" s="47"/>
      <c r="D1" s="47"/>
      <c r="E1" s="47"/>
      <c r="F1" s="47"/>
      <c r="G1" s="1"/>
      <c r="H1" s="2"/>
      <c r="P1" s="4"/>
    </row>
    <row r="2" spans="1:16" s="5" customFormat="1" ht="15" customHeight="1">
      <c r="A2" s="48" t="s">
        <v>0</v>
      </c>
      <c r="B2" s="49" t="s">
        <v>1</v>
      </c>
      <c r="C2" s="51" t="s">
        <v>2</v>
      </c>
      <c r="D2" s="52" t="s">
        <v>8</v>
      </c>
      <c r="E2" s="53" t="s">
        <v>3</v>
      </c>
      <c r="F2" s="53"/>
    </row>
    <row r="3" spans="1:16" s="5" customFormat="1" ht="41.25" customHeight="1">
      <c r="A3" s="48"/>
      <c r="B3" s="50"/>
      <c r="C3" s="51"/>
      <c r="D3" s="52"/>
      <c r="E3" s="6" t="s">
        <v>4</v>
      </c>
      <c r="F3" s="6" t="s">
        <v>5</v>
      </c>
      <c r="I3"/>
    </row>
    <row r="4" spans="1:16" s="5" customFormat="1" ht="15" customHeight="1">
      <c r="A4" s="54">
        <v>1</v>
      </c>
      <c r="B4" s="57" t="s">
        <v>26</v>
      </c>
      <c r="C4" s="58" t="s">
        <v>40</v>
      </c>
      <c r="D4" s="61">
        <v>500</v>
      </c>
      <c r="E4" s="61">
        <v>500</v>
      </c>
      <c r="F4" s="46">
        <v>0</v>
      </c>
    </row>
    <row r="5" spans="1:16" s="5" customFormat="1" ht="15" customHeight="1">
      <c r="A5" s="55"/>
      <c r="B5" s="57"/>
      <c r="C5" s="59"/>
      <c r="D5" s="61"/>
      <c r="E5" s="61"/>
      <c r="F5" s="46"/>
    </row>
    <row r="6" spans="1:16" s="5" customFormat="1" ht="15" customHeight="1">
      <c r="A6" s="55"/>
      <c r="B6" s="57"/>
      <c r="C6" s="59"/>
      <c r="D6" s="61"/>
      <c r="E6" s="61"/>
      <c r="F6" s="46"/>
    </row>
    <row r="7" spans="1:16" s="5" customFormat="1" ht="15" customHeight="1">
      <c r="A7" s="55"/>
      <c r="B7" s="57"/>
      <c r="C7" s="59"/>
      <c r="D7" s="61"/>
      <c r="E7" s="61"/>
      <c r="F7" s="46"/>
    </row>
    <row r="8" spans="1:16" s="5" customFormat="1" ht="15" customHeight="1">
      <c r="A8" s="55"/>
      <c r="B8" s="57"/>
      <c r="C8" s="59"/>
      <c r="D8" s="61"/>
      <c r="E8" s="61"/>
      <c r="F8" s="46"/>
    </row>
    <row r="9" spans="1:16" s="5" customFormat="1" ht="32.25" customHeight="1">
      <c r="A9" s="56"/>
      <c r="B9" s="57"/>
      <c r="C9" s="60"/>
      <c r="D9" s="61"/>
      <c r="E9" s="61"/>
      <c r="F9" s="46"/>
      <c r="K9" s="8"/>
    </row>
    <row r="10" spans="1:16" s="5" customFormat="1" ht="117.75" customHeight="1">
      <c r="A10" s="7">
        <v>2</v>
      </c>
      <c r="B10" s="26" t="s">
        <v>9</v>
      </c>
      <c r="C10" s="33" t="s">
        <v>34</v>
      </c>
      <c r="D10" s="19">
        <v>4200</v>
      </c>
      <c r="E10" s="19">
        <v>4000</v>
      </c>
      <c r="F10" s="11">
        <v>200</v>
      </c>
      <c r="K10" s="8"/>
    </row>
    <row r="11" spans="1:16" s="5" customFormat="1" ht="114.75" customHeight="1">
      <c r="A11" s="7">
        <v>3</v>
      </c>
      <c r="B11" s="29" t="s">
        <v>17</v>
      </c>
      <c r="C11" s="33" t="s">
        <v>28</v>
      </c>
      <c r="D11" s="19">
        <v>100</v>
      </c>
      <c r="E11" s="19">
        <v>100</v>
      </c>
      <c r="F11" s="11">
        <v>0</v>
      </c>
      <c r="K11" s="8"/>
    </row>
    <row r="12" spans="1:16" s="5" customFormat="1" ht="106.5" customHeight="1">
      <c r="A12" s="7">
        <v>4</v>
      </c>
      <c r="B12" s="9" t="s">
        <v>18</v>
      </c>
      <c r="C12" s="33" t="s">
        <v>16</v>
      </c>
      <c r="D12" s="19">
        <v>270</v>
      </c>
      <c r="E12" s="19">
        <v>270</v>
      </c>
      <c r="F12" s="11">
        <v>0</v>
      </c>
      <c r="K12" s="8"/>
    </row>
    <row r="13" spans="1:16" s="5" customFormat="1" ht="106.5" customHeight="1">
      <c r="A13" s="7">
        <v>5</v>
      </c>
      <c r="B13" s="9" t="s">
        <v>10</v>
      </c>
      <c r="C13" s="33" t="s">
        <v>27</v>
      </c>
      <c r="D13" s="19">
        <v>200</v>
      </c>
      <c r="E13" s="19">
        <v>200</v>
      </c>
      <c r="F13" s="11">
        <v>0</v>
      </c>
      <c r="K13" s="8"/>
    </row>
    <row r="14" spans="1:16" s="5" customFormat="1" ht="106.5" customHeight="1">
      <c r="A14" s="31">
        <v>5</v>
      </c>
      <c r="B14" s="27" t="s">
        <v>44</v>
      </c>
      <c r="C14" s="35" t="s">
        <v>45</v>
      </c>
      <c r="D14" s="32">
        <v>100</v>
      </c>
      <c r="E14" s="32">
        <v>100</v>
      </c>
      <c r="F14" s="30">
        <v>0</v>
      </c>
      <c r="K14" s="8"/>
    </row>
    <row r="15" spans="1:16" s="5" customFormat="1" ht="106.5" customHeight="1">
      <c r="A15" s="43">
        <v>6</v>
      </c>
      <c r="B15" s="27" t="s">
        <v>35</v>
      </c>
      <c r="C15" s="36" t="s">
        <v>37</v>
      </c>
      <c r="D15" s="42">
        <v>100</v>
      </c>
      <c r="E15" s="45">
        <v>0</v>
      </c>
      <c r="F15" s="44">
        <v>100</v>
      </c>
      <c r="K15" s="8"/>
    </row>
    <row r="16" spans="1:16" s="5" customFormat="1">
      <c r="A16" s="102" t="s">
        <v>7</v>
      </c>
      <c r="B16" s="100"/>
      <c r="C16" s="101"/>
      <c r="D16" s="14">
        <f>SUM(D4:D15)</f>
        <v>5470</v>
      </c>
      <c r="E16" s="14">
        <f>SUM(E4:E15)</f>
        <v>5170</v>
      </c>
      <c r="F16" s="14">
        <f>SUM(F4:F15)</f>
        <v>300</v>
      </c>
    </row>
    <row r="17" spans="1:6" ht="57" customHeight="1">
      <c r="A17" s="65" t="s">
        <v>11</v>
      </c>
      <c r="B17" s="65"/>
      <c r="C17" s="65"/>
      <c r="D17" s="65"/>
      <c r="E17" s="65"/>
      <c r="F17" s="65"/>
    </row>
    <row r="18" spans="1:6">
      <c r="B18" s="15"/>
      <c r="C18" s="15"/>
      <c r="D18" s="16"/>
      <c r="E18" s="17"/>
      <c r="F18" s="17"/>
    </row>
    <row r="19" spans="1:6" ht="15" customHeight="1">
      <c r="A19" s="66" t="s">
        <v>0</v>
      </c>
      <c r="B19" s="68" t="s">
        <v>1</v>
      </c>
      <c r="C19" s="68" t="s">
        <v>2</v>
      </c>
      <c r="D19" s="70" t="s">
        <v>12</v>
      </c>
      <c r="E19" s="72" t="s">
        <v>3</v>
      </c>
      <c r="F19" s="73"/>
    </row>
    <row r="20" spans="1:6" ht="29.25" customHeight="1">
      <c r="A20" s="67"/>
      <c r="B20" s="69"/>
      <c r="C20" s="69"/>
      <c r="D20" s="71"/>
      <c r="E20" s="18" t="s">
        <v>4</v>
      </c>
      <c r="F20" s="18" t="s">
        <v>5</v>
      </c>
    </row>
    <row r="21" spans="1:6" ht="29.25" customHeight="1">
      <c r="A21" s="74">
        <v>1</v>
      </c>
      <c r="B21" s="116" t="s">
        <v>47</v>
      </c>
      <c r="C21" s="121" t="s">
        <v>48</v>
      </c>
      <c r="D21" s="124">
        <v>1000</v>
      </c>
      <c r="E21" s="86">
        <v>1000</v>
      </c>
      <c r="F21" s="89">
        <v>0</v>
      </c>
    </row>
    <row r="22" spans="1:6" ht="29.25" customHeight="1">
      <c r="A22" s="119"/>
      <c r="B22" s="117"/>
      <c r="C22" s="122"/>
      <c r="D22" s="125"/>
      <c r="E22" s="87"/>
      <c r="F22" s="90"/>
    </row>
    <row r="23" spans="1:6" ht="35.25" customHeight="1">
      <c r="A23" s="119"/>
      <c r="B23" s="117"/>
      <c r="C23" s="122"/>
      <c r="D23" s="125"/>
      <c r="E23" s="87"/>
      <c r="F23" s="90"/>
    </row>
    <row r="24" spans="1:6" ht="5.25" hidden="1" customHeight="1">
      <c r="A24" s="120"/>
      <c r="B24" s="118"/>
      <c r="C24" s="123"/>
      <c r="D24" s="126"/>
      <c r="E24" s="88"/>
      <c r="F24" s="91"/>
    </row>
    <row r="25" spans="1:6" ht="15" customHeight="1">
      <c r="A25" s="74">
        <v>2</v>
      </c>
      <c r="B25" s="77" t="s">
        <v>6</v>
      </c>
      <c r="C25" s="80" t="s">
        <v>36</v>
      </c>
      <c r="D25" s="83">
        <v>1200</v>
      </c>
      <c r="E25" s="83">
        <v>900</v>
      </c>
      <c r="F25" s="62">
        <v>300</v>
      </c>
    </row>
    <row r="26" spans="1:6" ht="15" customHeight="1">
      <c r="A26" s="75"/>
      <c r="B26" s="78"/>
      <c r="C26" s="81"/>
      <c r="D26" s="84"/>
      <c r="E26" s="84"/>
      <c r="F26" s="63"/>
    </row>
    <row r="27" spans="1:6" ht="15" customHeight="1">
      <c r="A27" s="75"/>
      <c r="B27" s="78"/>
      <c r="C27" s="81"/>
      <c r="D27" s="84"/>
      <c r="E27" s="84"/>
      <c r="F27" s="63"/>
    </row>
    <row r="28" spans="1:6" ht="15" customHeight="1">
      <c r="A28" s="75"/>
      <c r="B28" s="78"/>
      <c r="C28" s="81"/>
      <c r="D28" s="84"/>
      <c r="E28" s="84"/>
      <c r="F28" s="63"/>
    </row>
    <row r="29" spans="1:6" ht="51.75" customHeight="1">
      <c r="A29" s="76"/>
      <c r="B29" s="79"/>
      <c r="C29" s="82"/>
      <c r="D29" s="85"/>
      <c r="E29" s="85"/>
      <c r="F29" s="64"/>
    </row>
    <row r="30" spans="1:6" ht="62.25" customHeight="1">
      <c r="A30" s="12">
        <v>3</v>
      </c>
      <c r="B30" s="28" t="s">
        <v>15</v>
      </c>
      <c r="C30" s="34" t="s">
        <v>30</v>
      </c>
      <c r="D30" s="13">
        <v>300</v>
      </c>
      <c r="E30" s="13">
        <v>300</v>
      </c>
      <c r="F30" s="13">
        <v>0</v>
      </c>
    </row>
    <row r="31" spans="1:6" ht="112.5" customHeight="1">
      <c r="A31" s="12">
        <v>4</v>
      </c>
      <c r="B31" s="10" t="s">
        <v>23</v>
      </c>
      <c r="C31" s="34" t="s">
        <v>31</v>
      </c>
      <c r="D31" s="13">
        <v>600</v>
      </c>
      <c r="E31" s="13">
        <v>600</v>
      </c>
      <c r="F31" s="13">
        <v>0</v>
      </c>
    </row>
    <row r="32" spans="1:6" ht="91.5" customHeight="1">
      <c r="A32" s="12">
        <v>3</v>
      </c>
      <c r="B32" s="10" t="s">
        <v>24</v>
      </c>
      <c r="C32" s="36" t="s">
        <v>29</v>
      </c>
      <c r="D32" s="20">
        <v>100</v>
      </c>
      <c r="E32" s="20">
        <v>100</v>
      </c>
      <c r="F32" s="20">
        <v>0</v>
      </c>
    </row>
    <row r="33" spans="1:6" ht="69" customHeight="1">
      <c r="A33" s="12">
        <v>4</v>
      </c>
      <c r="B33" s="10" t="s">
        <v>25</v>
      </c>
      <c r="C33" s="37" t="s">
        <v>14</v>
      </c>
      <c r="D33" s="13">
        <v>1000</v>
      </c>
      <c r="E33" s="13">
        <v>1000</v>
      </c>
      <c r="F33" s="13">
        <v>0</v>
      </c>
    </row>
    <row r="34" spans="1:6" ht="69" customHeight="1">
      <c r="A34" s="12">
        <v>5</v>
      </c>
      <c r="B34" s="27" t="s">
        <v>32</v>
      </c>
      <c r="C34" s="35" t="s">
        <v>33</v>
      </c>
      <c r="D34" s="32">
        <v>100</v>
      </c>
      <c r="E34" s="32">
        <v>100</v>
      </c>
      <c r="F34" s="30">
        <v>0</v>
      </c>
    </row>
    <row r="35" spans="1:6">
      <c r="A35" s="103" t="s">
        <v>7</v>
      </c>
      <c r="B35" s="104"/>
      <c r="C35" s="105"/>
      <c r="D35" s="21">
        <f>SUM(D21:D34)</f>
        <v>4300</v>
      </c>
      <c r="E35" s="21">
        <f>SUM(E21:E34)</f>
        <v>4000</v>
      </c>
      <c r="F35" s="21">
        <f>SUM(F21:F34)</f>
        <v>300</v>
      </c>
    </row>
    <row r="36" spans="1:6" ht="43.5" customHeight="1">
      <c r="A36" s="94" t="s">
        <v>20</v>
      </c>
      <c r="B36" s="94"/>
      <c r="C36" s="94"/>
      <c r="D36" s="94"/>
      <c r="E36" s="94"/>
      <c r="F36" s="94"/>
    </row>
    <row r="37" spans="1:6" ht="15" customHeight="1">
      <c r="A37" s="66" t="s">
        <v>0</v>
      </c>
      <c r="B37" s="49" t="s">
        <v>1</v>
      </c>
      <c r="C37" s="49" t="s">
        <v>2</v>
      </c>
      <c r="D37" s="95" t="s">
        <v>21</v>
      </c>
      <c r="E37" s="97" t="s">
        <v>3</v>
      </c>
      <c r="F37" s="98"/>
    </row>
    <row r="38" spans="1:6" ht="44.25" customHeight="1">
      <c r="A38" s="67"/>
      <c r="B38" s="50"/>
      <c r="C38" s="50"/>
      <c r="D38" s="96"/>
      <c r="E38" s="22" t="s">
        <v>4</v>
      </c>
      <c r="F38" s="22" t="s">
        <v>5</v>
      </c>
    </row>
    <row r="39" spans="1:6" ht="44.25" customHeight="1">
      <c r="A39" s="74">
        <v>1</v>
      </c>
      <c r="B39" s="110" t="s">
        <v>22</v>
      </c>
      <c r="C39" s="112" t="s">
        <v>13</v>
      </c>
      <c r="D39" s="92">
        <v>1000</v>
      </c>
      <c r="E39" s="92">
        <v>1000</v>
      </c>
      <c r="F39" s="114">
        <v>0</v>
      </c>
    </row>
    <row r="40" spans="1:6" ht="44.25" customHeight="1">
      <c r="A40" s="109"/>
      <c r="B40" s="111"/>
      <c r="C40" s="113"/>
      <c r="D40" s="93"/>
      <c r="E40" s="93"/>
      <c r="F40" s="115"/>
    </row>
    <row r="41" spans="1:6" ht="44.25" customHeight="1">
      <c r="A41" s="12">
        <v>2</v>
      </c>
      <c r="B41" s="10" t="s">
        <v>25</v>
      </c>
      <c r="C41" s="38" t="s">
        <v>14</v>
      </c>
      <c r="D41" s="20">
        <v>1500</v>
      </c>
      <c r="E41" s="20">
        <v>1500</v>
      </c>
      <c r="F41" s="20">
        <v>0</v>
      </c>
    </row>
    <row r="42" spans="1:6" ht="44.25" customHeight="1">
      <c r="A42" s="12">
        <v>3</v>
      </c>
      <c r="B42" s="27" t="s">
        <v>41</v>
      </c>
      <c r="C42" s="40" t="s">
        <v>42</v>
      </c>
      <c r="D42" s="41">
        <v>1000</v>
      </c>
      <c r="E42" s="41">
        <v>1000</v>
      </c>
      <c r="F42" s="39">
        <v>0</v>
      </c>
    </row>
    <row r="43" spans="1:6" ht="82.5" customHeight="1">
      <c r="A43" s="12">
        <v>4</v>
      </c>
      <c r="B43" s="9" t="s">
        <v>46</v>
      </c>
      <c r="C43" s="34" t="s">
        <v>43</v>
      </c>
      <c r="D43" s="11">
        <v>500</v>
      </c>
      <c r="E43" s="11">
        <v>500</v>
      </c>
      <c r="F43" s="11">
        <v>0</v>
      </c>
    </row>
    <row r="44" spans="1:6" ht="44.25" customHeight="1">
      <c r="A44" s="12">
        <v>5</v>
      </c>
      <c r="B44" s="27" t="s">
        <v>32</v>
      </c>
      <c r="C44" s="36" t="s">
        <v>33</v>
      </c>
      <c r="D44" s="32">
        <v>100</v>
      </c>
      <c r="E44" s="32">
        <v>100</v>
      </c>
      <c r="F44" s="30">
        <v>0</v>
      </c>
    </row>
    <row r="45" spans="1:6" ht="15" customHeight="1">
      <c r="A45" s="74">
        <v>6</v>
      </c>
      <c r="B45" s="127" t="s">
        <v>38</v>
      </c>
      <c r="C45" s="80" t="s">
        <v>39</v>
      </c>
      <c r="D45" s="83">
        <v>300</v>
      </c>
      <c r="E45" s="83">
        <v>0</v>
      </c>
      <c r="F45" s="106">
        <v>300</v>
      </c>
    </row>
    <row r="46" spans="1:6" ht="59.25" customHeight="1">
      <c r="A46" s="75"/>
      <c r="B46" s="128"/>
      <c r="C46" s="81"/>
      <c r="D46" s="84"/>
      <c r="E46" s="84"/>
      <c r="F46" s="107"/>
    </row>
    <row r="47" spans="1:6" ht="23.25" customHeight="1">
      <c r="A47" s="75"/>
      <c r="B47" s="128"/>
      <c r="C47" s="81"/>
      <c r="D47" s="84"/>
      <c r="E47" s="84"/>
      <c r="F47" s="107"/>
    </row>
    <row r="48" spans="1:6" ht="12.75" hidden="1" customHeight="1">
      <c r="A48" s="75"/>
      <c r="B48" s="128"/>
      <c r="C48" s="81"/>
      <c r="D48" s="84"/>
      <c r="E48" s="84"/>
      <c r="F48" s="107"/>
    </row>
    <row r="49" spans="1:6" ht="15" hidden="1" customHeight="1">
      <c r="A49" s="76"/>
      <c r="B49" s="129"/>
      <c r="C49" s="82"/>
      <c r="D49" s="85"/>
      <c r="E49" s="85"/>
      <c r="F49" s="108"/>
    </row>
    <row r="50" spans="1:6">
      <c r="A50" s="99" t="s">
        <v>7</v>
      </c>
      <c r="B50" s="100"/>
      <c r="C50" s="101"/>
      <c r="D50" s="14">
        <f>SUM(D39:D49)</f>
        <v>4400</v>
      </c>
      <c r="E50" s="14">
        <f>SUM(E39:E49)</f>
        <v>4100</v>
      </c>
      <c r="F50" s="14">
        <f>SUM(F39:F49)</f>
        <v>300</v>
      </c>
    </row>
    <row r="51" spans="1:6">
      <c r="A51" s="5"/>
      <c r="B51" s="23"/>
      <c r="D51" s="23"/>
      <c r="E51" s="23"/>
      <c r="F51" s="23"/>
    </row>
    <row r="52" spans="1:6">
      <c r="A52" s="5"/>
      <c r="B52" s="23"/>
      <c r="D52" s="23"/>
      <c r="E52" s="23"/>
      <c r="F52" s="23"/>
    </row>
    <row r="53" spans="1:6">
      <c r="A53" s="5"/>
      <c r="B53" s="23"/>
      <c r="D53" s="23"/>
      <c r="E53" s="23"/>
      <c r="F53" s="23"/>
    </row>
    <row r="54" spans="1:6" ht="15.75">
      <c r="B54" s="25"/>
      <c r="C54" s="130" t="s">
        <v>49</v>
      </c>
      <c r="D54" s="25"/>
      <c r="E54" s="25"/>
      <c r="F54" s="25"/>
    </row>
    <row r="55" spans="1:6" ht="15.75">
      <c r="C55" s="130" t="s">
        <v>50</v>
      </c>
    </row>
  </sheetData>
  <mergeCells count="51">
    <mergeCell ref="A50:C50"/>
    <mergeCell ref="A16:C16"/>
    <mergeCell ref="A35:C35"/>
    <mergeCell ref="E45:E49"/>
    <mergeCell ref="F45:F49"/>
    <mergeCell ref="A39:A40"/>
    <mergeCell ref="B39:B40"/>
    <mergeCell ref="C39:C40"/>
    <mergeCell ref="E39:E40"/>
    <mergeCell ref="F39:F40"/>
    <mergeCell ref="B21:B24"/>
    <mergeCell ref="A21:A24"/>
    <mergeCell ref="C21:C24"/>
    <mergeCell ref="D21:D24"/>
    <mergeCell ref="A45:A49"/>
    <mergeCell ref="B45:B49"/>
    <mergeCell ref="C45:C49"/>
    <mergeCell ref="D45:D49"/>
    <mergeCell ref="D39:D40"/>
    <mergeCell ref="A36:F36"/>
    <mergeCell ref="A37:A38"/>
    <mergeCell ref="B37:B38"/>
    <mergeCell ref="C37:C38"/>
    <mergeCell ref="D37:D38"/>
    <mergeCell ref="E37:F37"/>
    <mergeCell ref="F25:F29"/>
    <mergeCell ref="A17:F17"/>
    <mergeCell ref="A19:A20"/>
    <mergeCell ref="B19:B20"/>
    <mergeCell ref="C19:C20"/>
    <mergeCell ref="D19:D20"/>
    <mergeCell ref="E19:F19"/>
    <mergeCell ref="A25:A29"/>
    <mergeCell ref="B25:B29"/>
    <mergeCell ref="C25:C29"/>
    <mergeCell ref="D25:D29"/>
    <mergeCell ref="E25:E29"/>
    <mergeCell ref="E21:E24"/>
    <mergeCell ref="F21:F24"/>
    <mergeCell ref="F4:F9"/>
    <mergeCell ref="A1:F1"/>
    <mergeCell ref="A2:A3"/>
    <mergeCell ref="B2:B3"/>
    <mergeCell ref="C2:C3"/>
    <mergeCell ref="D2:D3"/>
    <mergeCell ref="E2:F2"/>
    <mergeCell ref="A4:A9"/>
    <mergeCell ref="B4:B9"/>
    <mergeCell ref="C4:C9"/>
    <mergeCell ref="D4:D9"/>
    <mergeCell ref="E4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Szymański</dc:creator>
  <cp:lastModifiedBy>rwalczewska</cp:lastModifiedBy>
  <cp:lastPrinted>2018-12-03T13:36:42Z</cp:lastPrinted>
  <dcterms:created xsi:type="dcterms:W3CDTF">2018-08-16T10:40:17Z</dcterms:created>
  <dcterms:modified xsi:type="dcterms:W3CDTF">2018-12-19T13:06:46Z</dcterms:modified>
</cp:coreProperties>
</file>